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4355" windowHeight="7890"/>
  </bookViews>
  <sheets>
    <sheet name="Рыскелди " sheetId="1" r:id="rId1"/>
    <sheet name="Лист1" sheetId="6" r:id="rId2"/>
  </sheets>
  <calcPr calcId="144525" concurrentCalc="0"/>
</workbook>
</file>

<file path=xl/calcChain.xml><?xml version="1.0" encoding="utf-8"?>
<calcChain xmlns="http://schemas.openxmlformats.org/spreadsheetml/2006/main">
  <c r="D31" i="1" l="1"/>
  <c r="B31" i="1"/>
  <c r="F31" i="1"/>
  <c r="H31" i="1"/>
  <c r="B32" i="1"/>
  <c r="B75" i="1"/>
  <c r="D75" i="1"/>
  <c r="F75" i="1"/>
  <c r="H75" i="1"/>
  <c r="B76" i="1"/>
  <c r="B15" i="1"/>
  <c r="D15" i="1"/>
  <c r="F15" i="1"/>
  <c r="H15" i="1"/>
  <c r="B16" i="1"/>
  <c r="B50" i="1"/>
  <c r="D50" i="1"/>
  <c r="F50" i="1"/>
  <c r="H50" i="1"/>
  <c r="B51" i="1"/>
  <c r="B65" i="1"/>
  <c r="D65" i="1"/>
  <c r="F65" i="1"/>
  <c r="H65" i="1"/>
  <c r="B66" i="1"/>
  <c r="B88" i="1"/>
  <c r="D88" i="1"/>
  <c r="F88" i="1"/>
  <c r="H88" i="1"/>
  <c r="B89" i="1"/>
  <c r="B98" i="1"/>
  <c r="D98" i="1"/>
  <c r="F98" i="1"/>
  <c r="H98" i="1"/>
  <c r="B99" i="1"/>
  <c r="B107" i="1"/>
  <c r="D107" i="1"/>
  <c r="F107" i="1"/>
  <c r="H107" i="1"/>
  <c r="B108" i="1"/>
  <c r="B114" i="1"/>
  <c r="D114" i="1"/>
  <c r="F114" i="1"/>
  <c r="H114" i="1"/>
  <c r="B115" i="1"/>
  <c r="B124" i="1"/>
  <c r="D124" i="1"/>
  <c r="F124" i="1"/>
  <c r="H124" i="1"/>
  <c r="B125" i="1"/>
  <c r="L2" i="1"/>
  <c r="L6" i="1"/>
  <c r="L5" i="1"/>
  <c r="L4" i="1"/>
  <c r="L3" i="1"/>
  <c r="B15" i="6"/>
  <c r="D15" i="6"/>
  <c r="F15" i="6"/>
  <c r="H15" i="6"/>
  <c r="B16" i="6"/>
  <c r="N4" i="1"/>
</calcChain>
</file>

<file path=xl/sharedStrings.xml><?xml version="1.0" encoding="utf-8"?>
<sst xmlns="http://schemas.openxmlformats.org/spreadsheetml/2006/main" count="184" uniqueCount="112">
  <si>
    <t xml:space="preserve">ПОДГРУППА В СФЕРЕ ОБРАЗОВАНИЯ И НАУКИ, КУЛЬТУРЫ И СПОРТА
 </t>
  </si>
  <si>
    <t>Итого:</t>
  </si>
  <si>
    <t xml:space="preserve">внесение изменений </t>
  </si>
  <si>
    <t xml:space="preserve">утрата </t>
  </si>
  <si>
    <t xml:space="preserve">утрата с инкорпорацией </t>
  </si>
  <si>
    <t xml:space="preserve">в  действующей редакции </t>
  </si>
  <si>
    <t>ЗАКОН КР от 28 июня 2011 года N 59 "Об эпосе Манас"</t>
  </si>
  <si>
    <t>ЗАКОН КР от 18 мая 2012 года N 57 "О фонограммах"</t>
  </si>
  <si>
    <t>ЗАКОН КР от 30 мая 2014 года N 81 "О попечительском совете"</t>
  </si>
  <si>
    <t>ЗАКОН КР от 29 декабря 2016 года N 226 "О паралимпийском спорте"</t>
  </si>
  <si>
    <t>ЗАКОН КР от 22 ноября 1997 года N 83 "Об обязательном экземпляре документов"</t>
  </si>
  <si>
    <t>ЗАКОН КР от 16 ноября 1998 года N 145 "О библиотечном деле"</t>
  </si>
  <si>
    <t>ЗАКОН КР от 26 июля 1999 года N 91 "Об охране и использовании историко-культурного наследия"</t>
  </si>
  <si>
    <t>ЗАКОН КР от 21 января 2000 года N 36 "О физической культуре и спорте"</t>
  </si>
  <si>
    <t>ЗАКОН КР от 2 октября 2001 года N 86 "О государственной поддержке кинематографии Кыргызской Республики"</t>
  </si>
  <si>
    <t>ЗАКОН КР от 21 апреля 2003 года N 84 "О национальных видах спорта"</t>
  </si>
  <si>
    <t>ЗАКОН КР от 16 марта 2006 года N 77 "О возрождении, развитии и сохранении народного художественного промысла"</t>
  </si>
  <si>
    <t>ЗАКОН КР от 11 июня 2007 года N 82 "О юбилейных мероприятиях в Кыргызской Республике"</t>
  </si>
  <si>
    <t>ЗАКОН КР от 7 апреля 2009 года N 119 "О культуре"</t>
  </si>
  <si>
    <t>ЗАКОН КР от 25 октября 2011 года N 184 "Об издательском деле"</t>
  </si>
  <si>
    <t>ЗАКОН КР от 9 августа 2012 года N 163 "О нематериальном культурном наследии Кыргызской Республики</t>
  </si>
  <si>
    <t>ЗАКОН КР от 24 июля 2015 года N 193 "О музеях и Музейном фонде Кыргызской Республики"</t>
  </si>
  <si>
    <t xml:space="preserve">Всего: </t>
  </si>
  <si>
    <t xml:space="preserve">ПОДГРУППА В СФЕРЕ ЗДРАВООХРАНЕНИЯ, ТРУДА И СОЦИАЛЬНОГО ОБЕСПЕЧЕНИЯ
 </t>
  </si>
  <si>
    <t>Закон КР от 7 мая 1993 года № 1196-XII «О социальной защите граждан Кыргызской Республики, пострадавших вследствие чернобыльской катастрофы»</t>
  </si>
  <si>
    <t>Закон КР от 28 мая 2013 года № 81 «О статусе медицинского работника»</t>
  </si>
  <si>
    <t>Закон КР от 30 июля 2003 года № 159 «О системе Единого плательщика в финансировании здравоохранения Кыргызской Республики»</t>
  </si>
  <si>
    <t>Закон КР от 2 июля 2007 года № 96 «О донорстве крови и ее компонентов»</t>
  </si>
  <si>
    <t>Закон КР от 2 августа 2017 года № 166  «Об обращении медицинских изделий»</t>
  </si>
  <si>
    <t>Закон КР от 13 августа 2004 года № 116 «Об организациях здравоохранения в Кыргызской Республике»</t>
  </si>
  <si>
    <t>Закон КР от 4 октября 2000 года № 83 «Об онкологической помощи населению"</t>
  </si>
  <si>
    <t>Закон КР от 6 ноября 1999 года № 119 "О меценатсве и благотворительной деятельности»</t>
  </si>
  <si>
    <t>Закон КР от 8 мая 1996 года № 14 «О ветеранах войны, Вооруженных Сил и тружениках тыла»</t>
  </si>
  <si>
    <t>Закон КР от 9 августа 2006 года № 166 «О сахарном диабете в Кыргызской Республике»</t>
  </si>
  <si>
    <t>Закон КР от 13 января 2000 года № 4 «О природных лечебных ресурсах, лечебно-охдоровительных местностях и курортах»</t>
  </si>
  <si>
    <t xml:space="preserve">Закон КР от 18 мая 1998 года № 65 «О защите населения от туберкулеза» </t>
  </si>
  <si>
    <t>Закон КР от 22 октября 2012 года № 173 «О социальной защите членов семей погибших и пострадавших лиц в результате событий, произошедших в апреле-июне 2010 года»</t>
  </si>
  <si>
    <t>Закон КР от 26 июня 1996 года № 23 "Об обеспечении своевременности выдачи заработной платы, пенсий, пособий и иных социальных выплат»</t>
  </si>
  <si>
    <t>Закон КР от 28 апреля 2017 года № 70 «О государственном социальном заказе"</t>
  </si>
  <si>
    <t>Закон КР от 26 июня 2001 года № 56 «Об иммунопрофилактике инфекционных болезней»</t>
  </si>
  <si>
    <t>Закон Кыргызской Республики «О градостроительстве и архитектуре Кыргызской Республики»</t>
  </si>
  <si>
    <t>Закон Кыргызской Республики «О почтово-сберегательной системе»</t>
  </si>
  <si>
    <t>Закон Кыргызской Республики «О дорожном движении в Кыргызской Республике»</t>
  </si>
  <si>
    <t>Закон Кыргызской Республики «О транспорте»</t>
  </si>
  <si>
    <t>Закон Кыргызской Республики «О железнодорожном транспорте»</t>
  </si>
  <si>
    <t>Закон Кыргызской Республики «Об электронной подписи»</t>
  </si>
  <si>
    <t>Закон Кыргызской Республики «О почтовой связи»</t>
  </si>
  <si>
    <t>Закон Кыргызской Республики «Об автомобильных дорогах»</t>
  </si>
  <si>
    <t>Закон Кыргызской Республики «Об автомобильном транспорте»</t>
  </si>
  <si>
    <t>Закон Кыргызской Республики «Об электрической и почтовой связи»</t>
  </si>
  <si>
    <t>Закон Кыргызской Республики «Об электронном управлении»</t>
  </si>
  <si>
    <t>Закон Кыргызской Республики «Об энергоэффективности зданий»</t>
  </si>
  <si>
    <t>Закон Кыргызской Республики «О запрещении рубки, транспортировки, приобретения и сбыта, заготовки и использования, экспорта особо ценных (ореховых и арчовых) древесных пород в Кыргызской Республике»</t>
  </si>
  <si>
    <t>Закон Кыргызской Республики "Об экологической экспертизе" от 16 июня 1999 года № 54</t>
  </si>
  <si>
    <t>Закон Кыргызской Республики «Об особо охраняемых природных территориях»</t>
  </si>
  <si>
    <t>Закон Кыргызской Республики «Об устойчивом развитии эколого-экономической системы «Иссык-Куль»</t>
  </si>
  <si>
    <t xml:space="preserve">ПОДРГУППА В СФЕРЕ ТРАНСПОРТА, КОММУНИКАЦИИ, ЦИФРОВИЗАЦИИ, СТРОИТЕЛЬСТВА, АРХИТЕКТУРЫ И ЖИЛИЩНО-КОММУНАЛЬНОГО ХОЗЯЙСТВА
 </t>
  </si>
  <si>
    <t>ПОДГРУППА  В СФЕРЕ ОХРАНЫ ОКРУЖАЮЩЕЙ СРЕДЫ И РАЦИОНАЛЬНОГО ИСПОЛЬЗОВАНИЯ ПРИРОДНЫХ РЕСУРСОВ</t>
  </si>
  <si>
    <t xml:space="preserve">ПОДГРУППА В СФЕРЕ ТОРГОВЛИ И ТЕХНИЧЕСКОГО РЕГУЛИРОВАНИЯ
 </t>
  </si>
  <si>
    <t>ЗАКОН КР от 29 июня 1992 года N 915-XII "О товарной бирже и биржевой торговле в Кыргызской Республике"</t>
  </si>
  <si>
    <t>ЗАКОН КР от 2 июля 1997 года N 41 "О государственном регулировании внешнеторговой деятельности в Кыргызской Республике"</t>
  </si>
  <si>
    <t>ЗАКОН КР от 20 марта 2002 года N 40 
"О внутренней торговле в Кыргызской Республике"</t>
  </si>
  <si>
    <t>ЗАКОН КР от 23 января 2003 года N 30 
"Об экспортном контроле"</t>
  </si>
  <si>
    <t>ЗАКОН КР от 22 мая 2004 года N 67 
"Об основах технического регулирования 
в Кыргызской Республике"</t>
  </si>
  <si>
    <t>ЗАКОН КР от 9 июля 2014 года N 118 
"Об обеспечении единства измерений"</t>
  </si>
  <si>
    <t>ЗАКОН КР от 17 апреля 2018 года № 40 
"О товарных складах и складских свидетельствах"</t>
  </si>
  <si>
    <t>Закон КР от 7 июля 1998 года № 88 «Об энергосбережении»</t>
  </si>
  <si>
    <t>Закон КР от 30 октября 1996 года № 56 «Об энергетике»</t>
  </si>
  <si>
    <t>Закон КР от 31 декабря 2008 года № 283 «О возобновляемых источниках энергии»</t>
  </si>
  <si>
    <t>Закон КР от 28 января 1997 года № 8 «Об электроэнергетике»</t>
  </si>
  <si>
    <t>Закон КР от 21 января 2002 года № 7 «Об особом статусе каскада Токтогульских гидроэлектростанций и национальной высоковольтной линии электропередач»</t>
  </si>
  <si>
    <t>Закон КР от 12 сентября 1998 года № 122 «О компенсации ущерба от строительства Токтогульской ГЭС и водохранилища на территории Токтогульского района и села Жазыкечуу города Кара-Куль Джалал-Абадской области»</t>
  </si>
  <si>
    <t xml:space="preserve">ПОДГРУППА В СФЕРЕ ЭНЕРГЕТИКИ, ПРОМЫШЛЕННОСТИ И ТОПЛИВНО-ЭНЕРГЕТИЧЕСКОГО КОМПЛЕКСА
 </t>
  </si>
  <si>
    <t>ЗАКОН КР от 1 июля 1996 года N 35 "О частной детективной и охранной деятельности в Кыргызской Республике"</t>
  </si>
  <si>
    <t>ЗАКОН КР от 2 августа 2018 года N 80 "Об уполномоченном органе в сфере борьбы с экономическими преступлениями"</t>
  </si>
  <si>
    <t>ЗАКОН КР от 28 января 2019 года N 19 "О защите лиц, сообщивших о коррупционных правонарушениях"</t>
  </si>
  <si>
    <t>ЗАКОН КР от 8 августа 2012 года N 153 "О противодействии коррупции"</t>
  </si>
  <si>
    <t>ЗАКОН КР от 29 мая 2013 года N 82 "О противодействии организованной преступности"</t>
  </si>
  <si>
    <t>ЗАКОН КР от 3 июня 2019 года N 70 "О Внутренних войсках Министерства внутренних дел Кыргызской Республики"</t>
  </si>
  <si>
    <t>ЗАКОН КР от 15 декабря 2017 года N 210 (15) "О защите государственных секретов Кыргызской Республики"</t>
  </si>
  <si>
    <t>ЗАКОН КР от 19 апреля 2008 года N 60 "О материальной ответственности военнослужащих"</t>
  </si>
  <si>
    <t>ЗАКОН КР от 9 февраля 2009 года N 43 "О всеобщей воинской обязанности граждан Кыргызской Республики, о военной и альтернативной службах"</t>
  </si>
  <si>
    <t>ЗАКОН КР от 24 июля 2009 года N 242 "Об обороне и Вооруженных Силах Кыргызской Республики"</t>
  </si>
  <si>
    <t>ЗАКОН КР от 1 июля 1992 года N 930-XII "О статусе военнослужащих"</t>
  </si>
  <si>
    <t>ЗАКОН КР от 30 сентября 1998 года N 125 "О мобилизационной подготовке и мобилизации в Кыргызской Республике"</t>
  </si>
  <si>
    <t>ЗАКОН КР от 21 августа 2004 года N 163 "Об обязательном государственном страховании жизни и здоровья военнослужащих и военнообязанных, призванных на учебные и специальные сборы, и приравненных к ним лиц"</t>
  </si>
  <si>
    <t xml:space="preserve">ПОДГРУППА В СФЕРЕ ПО ВОПРОСАМ ПРАВОСУДИЯ И ПРАВООХРАНИТЕЛЬНОЙ СИСТЕМЫ
 </t>
  </si>
  <si>
    <t xml:space="preserve">ПОДГРУППА В СФЕРЕ ФИНАНСОВ
 </t>
  </si>
  <si>
    <t>ЗАКОН КР от 3 апреля 2015 года N 72 "О государственных закупках"</t>
  </si>
  <si>
    <t>ЗАКОН КР от 13 августа 2004 года N 118 "О членстве Кыргызской Республики в международных финансовых организациях"</t>
  </si>
  <si>
    <t>ЗАКОН КР от 19 апреля 2008 года N 59 "О переписи населения и жилищного фонда"</t>
  </si>
  <si>
    <t>ЗАКОН КР от 16 августа 2006 года N 169 "О предоставлении льгот при возвращении полученных льготных долгосрочных ссуд лицам, проживающим в населенных пунктах, расположенных в высокогорных и отдаленных зонах Кыргызской Республики, пострадавшим в результате стихийных бедствий природного характера, получившим ссуды в период с 2002 года и далее"</t>
  </si>
  <si>
    <t>ЗАКОН КР от 8 июля 2019 года N 82 "Об официальной статистике"</t>
  </si>
  <si>
    <t>ЗАКОН КР от 20 февраля 2009 года N 61 "О государственном прогнозировании социально-экономического развития Кыргызской Республики"</t>
  </si>
  <si>
    <t>ЗАКОН КР от 26 января 2009 года N 25 "О внутреннем аудите"</t>
  </si>
  <si>
    <t>ЗАКОН КР от 2 июня 1997 года N 36 "О восстановлении и защите сбережений граждан Кыргызской Республики"</t>
  </si>
  <si>
    <t>ЗАКОН КР от 14 мая 1998 года N 61 "О драгоценных металлах и драгоценных камнях"</t>
  </si>
  <si>
    <t>Итого на утрату:</t>
  </si>
  <si>
    <t>Итого на утрату с инкорпорацией:</t>
  </si>
  <si>
    <t>внесении изменений</t>
  </si>
  <si>
    <t>оставить без изменений</t>
  </si>
  <si>
    <t xml:space="preserve">ПОДГРУППА В СФЕРЕ ФИНАНСОВЫХ УСЛУГ
 </t>
  </si>
  <si>
    <t xml:space="preserve">ЗАКОН КР от 25 марта 1999 года N 34 "О туризме" </t>
  </si>
  <si>
    <t xml:space="preserve">ПОДГРУППА  В СФЕРЕ ГРАЖДАНСКОЙ ЗАЩИТЫ </t>
  </si>
  <si>
    <t>Закон КР                  от 21 января 2000 года N 35 «Об аварийно-спасательных службах и статусе спасателей»</t>
  </si>
  <si>
    <t>Закон КР от 17 июня 1996 года N 22 «О пожарной безопасности»</t>
  </si>
  <si>
    <t>Закон КР от 7 июня 2016 года № 78 «Об обеспечении пожарной безопасности»</t>
  </si>
  <si>
    <t xml:space="preserve">Закон КР «О международной чрезвычайной помощи» № 104 от 17.06.2017 г. </t>
  </si>
  <si>
    <t>Закон Кыргызской Республики от 26 мая 2014 года № 78 «О государственном материальном резерве»</t>
  </si>
  <si>
    <t>требуют внесения изменений</t>
  </si>
  <si>
    <t>признать утратившими силу с одновременным принятием закона в новой редакции либо с интеграцией его положений в другие отраслевые законы</t>
  </si>
  <si>
    <t>признать утратившими силу ввиду их неактуальности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</si>
</sst>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333333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2B2B2B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2B2B2B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4" fillId="3" borderId="0" xfId="0" applyFont="1" applyFill="1"/>
    <xf numFmtId="0" fontId="5" fillId="0" borderId="0" xfId="0" applyFont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 wrapText="1"/>
    </xf>
    <xf numFmtId="0" fontId="6" fillId="0" borderId="0" xfId="0" applyFont="1"/>
    <xf numFmtId="0" fontId="2" fillId="1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4" borderId="0" xfId="0" applyFont="1" applyFill="1"/>
    <xf numFmtId="0" fontId="4" fillId="3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/>
    <xf numFmtId="0" fontId="7" fillId="0" borderId="0" xfId="0" applyFont="1" applyFill="1" applyAlignment="1">
      <alignment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 wrapText="1"/>
    </xf>
    <xf numFmtId="0" fontId="4" fillId="3" borderId="0" xfId="0" applyFont="1" applyFill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tabSelected="1" zoomScale="85" zoomScaleNormal="85" workbookViewId="0">
      <selection activeCell="M122" sqref="M122"/>
    </sheetView>
  </sheetViews>
  <sheetFormatPr defaultRowHeight="15" x14ac:dyDescent="0.25"/>
  <cols>
    <col min="1" max="1" width="7.7109375" customWidth="1"/>
    <col min="3" max="3" width="19.140625" customWidth="1"/>
    <col min="5" max="5" width="19.85546875" customWidth="1"/>
    <col min="6" max="6" width="31.7109375" customWidth="1"/>
    <col min="7" max="7" width="0.85546875" customWidth="1"/>
    <col min="8" max="8" width="12.5703125" customWidth="1"/>
    <col min="9" max="9" width="19.140625" customWidth="1"/>
    <col min="10" max="10" width="9.140625" hidden="1" customWidth="1"/>
    <col min="11" max="11" width="21.28515625" customWidth="1"/>
    <col min="12" max="12" width="14.140625" customWidth="1"/>
  </cols>
  <sheetData>
    <row r="1" spans="1:17" ht="15" customHeight="1" x14ac:dyDescent="0.25">
      <c r="A1" s="29"/>
      <c r="B1" s="70" t="s">
        <v>86</v>
      </c>
      <c r="C1" s="78"/>
      <c r="D1" s="78"/>
      <c r="E1" s="78"/>
      <c r="F1" s="78"/>
      <c r="G1" s="78"/>
      <c r="H1" s="78"/>
      <c r="I1" s="78"/>
      <c r="J1" s="79"/>
    </row>
    <row r="2" spans="1:17" ht="24" customHeight="1" x14ac:dyDescent="0.25">
      <c r="A2" s="29"/>
      <c r="B2" s="80"/>
      <c r="C2" s="81"/>
      <c r="D2" s="81"/>
      <c r="E2" s="81"/>
      <c r="F2" s="81"/>
      <c r="G2" s="81"/>
      <c r="H2" s="81"/>
      <c r="I2" s="81"/>
      <c r="J2" s="82"/>
      <c r="K2" s="9" t="s">
        <v>1</v>
      </c>
      <c r="L2" s="9">
        <f>SUM(B16,B32,B51,B66,B76,B89,B99,B108,B115,B125)</f>
        <v>89</v>
      </c>
    </row>
    <row r="3" spans="1:17" ht="96.75" customHeight="1" x14ac:dyDescent="0.25">
      <c r="A3" s="29"/>
      <c r="B3" s="57" t="s">
        <v>109</v>
      </c>
      <c r="C3" s="58"/>
      <c r="D3" s="59" t="s">
        <v>111</v>
      </c>
      <c r="E3" s="60"/>
      <c r="F3" s="61" t="s">
        <v>110</v>
      </c>
      <c r="G3" s="62"/>
      <c r="H3" s="63" t="s">
        <v>100</v>
      </c>
      <c r="I3" s="64"/>
      <c r="J3" s="30"/>
      <c r="K3" s="16" t="s">
        <v>97</v>
      </c>
      <c r="L3" s="15">
        <f>SUM(D15,D31,D50,D65,D75,D88,D98,D107,D114,D124)</f>
        <v>7</v>
      </c>
    </row>
    <row r="4" spans="1:17" ht="100.5" customHeight="1" x14ac:dyDescent="0.25">
      <c r="A4" s="31">
        <v>1</v>
      </c>
      <c r="B4" s="66" t="s">
        <v>73</v>
      </c>
      <c r="C4" s="67"/>
      <c r="D4" s="66" t="s">
        <v>74</v>
      </c>
      <c r="E4" s="67"/>
      <c r="F4" s="66" t="s">
        <v>75</v>
      </c>
      <c r="G4" s="67"/>
      <c r="H4" s="66"/>
      <c r="I4" s="67"/>
      <c r="J4" s="30"/>
      <c r="K4" s="16" t="s">
        <v>98</v>
      </c>
      <c r="L4" s="18">
        <f>SUM(F15,F31,F50,F65,F75,F88,F98,F107,F114,F124)</f>
        <v>18</v>
      </c>
      <c r="N4" s="18">
        <f>SUM(L3:L6)</f>
        <v>89</v>
      </c>
    </row>
    <row r="5" spans="1:17" ht="81" customHeight="1" x14ac:dyDescent="0.25">
      <c r="A5" s="31">
        <v>2</v>
      </c>
      <c r="B5" s="66" t="s">
        <v>76</v>
      </c>
      <c r="C5" s="67"/>
      <c r="D5" s="66"/>
      <c r="E5" s="67"/>
      <c r="F5" s="66" t="s">
        <v>77</v>
      </c>
      <c r="G5" s="67"/>
      <c r="H5" s="66"/>
      <c r="I5" s="67"/>
      <c r="J5" s="30"/>
      <c r="K5" s="16" t="s">
        <v>99</v>
      </c>
      <c r="L5" s="18">
        <f>SUM(B15,B31,B50,B65,B75,B88,B98,B107,B114,B124)</f>
        <v>62</v>
      </c>
      <c r="N5" s="5"/>
    </row>
    <row r="6" spans="1:17" ht="85.5" customHeight="1" x14ac:dyDescent="0.3">
      <c r="A6" s="31">
        <v>3</v>
      </c>
      <c r="B6" s="66" t="s">
        <v>78</v>
      </c>
      <c r="C6" s="67"/>
      <c r="D6" s="66"/>
      <c r="E6" s="67"/>
      <c r="F6" s="66"/>
      <c r="G6" s="67"/>
      <c r="H6" s="66"/>
      <c r="I6" s="67"/>
      <c r="J6" s="30"/>
      <c r="K6" s="17" t="s">
        <v>100</v>
      </c>
      <c r="L6" s="18">
        <f>SUM(H15,H31,H50,H65,H75,H88,H98,H107,H114,H124)</f>
        <v>2</v>
      </c>
      <c r="N6" s="5"/>
    </row>
    <row r="7" spans="1:17" ht="90.75" customHeight="1" x14ac:dyDescent="0.25">
      <c r="A7" s="31">
        <v>4</v>
      </c>
      <c r="B7" s="66" t="s">
        <v>79</v>
      </c>
      <c r="C7" s="67"/>
      <c r="D7" s="66"/>
      <c r="E7" s="67"/>
      <c r="F7" s="66"/>
      <c r="G7" s="67"/>
      <c r="H7" s="66"/>
      <c r="I7" s="67"/>
      <c r="J7" s="30"/>
      <c r="N7" s="5"/>
      <c r="O7" s="6"/>
    </row>
    <row r="8" spans="1:17" ht="98.25" customHeight="1" x14ac:dyDescent="0.3">
      <c r="A8" s="31">
        <v>5</v>
      </c>
      <c r="B8" s="66" t="s">
        <v>80</v>
      </c>
      <c r="C8" s="67"/>
      <c r="D8" s="66"/>
      <c r="E8" s="67"/>
      <c r="F8" s="66"/>
      <c r="G8" s="67"/>
      <c r="H8" s="66"/>
      <c r="I8" s="67"/>
      <c r="J8" s="30"/>
      <c r="K8" s="24"/>
      <c r="O8" s="5"/>
    </row>
    <row r="9" spans="1:17" ht="116.25" customHeight="1" x14ac:dyDescent="0.3">
      <c r="A9" s="31">
        <v>6</v>
      </c>
      <c r="B9" s="66" t="s">
        <v>81</v>
      </c>
      <c r="C9" s="67"/>
      <c r="D9" s="66"/>
      <c r="E9" s="67"/>
      <c r="F9" s="66"/>
      <c r="G9" s="67"/>
      <c r="H9" s="66"/>
      <c r="I9" s="67"/>
      <c r="J9" s="30"/>
      <c r="K9" s="24"/>
      <c r="N9" s="3"/>
    </row>
    <row r="10" spans="1:17" ht="78.75" customHeight="1" x14ac:dyDescent="0.25">
      <c r="A10" s="31">
        <v>7</v>
      </c>
      <c r="B10" s="66" t="s">
        <v>82</v>
      </c>
      <c r="C10" s="67"/>
      <c r="D10" s="66"/>
      <c r="E10" s="67"/>
      <c r="F10" s="66"/>
      <c r="G10" s="67"/>
      <c r="H10" s="66"/>
      <c r="I10" s="67"/>
      <c r="J10" s="30"/>
    </row>
    <row r="11" spans="1:17" ht="55.5" customHeight="1" x14ac:dyDescent="0.25">
      <c r="A11" s="31">
        <v>8</v>
      </c>
      <c r="B11" s="66" t="s">
        <v>83</v>
      </c>
      <c r="C11" s="67"/>
      <c r="D11" s="66"/>
      <c r="E11" s="67"/>
      <c r="F11" s="66"/>
      <c r="G11" s="67"/>
      <c r="H11" s="66"/>
      <c r="I11" s="67"/>
      <c r="J11" s="30"/>
      <c r="M11" s="5"/>
      <c r="Q11" s="2"/>
    </row>
    <row r="12" spans="1:17" ht="103.5" customHeight="1" x14ac:dyDescent="0.25">
      <c r="A12" s="31">
        <v>9</v>
      </c>
      <c r="B12" s="66" t="s">
        <v>84</v>
      </c>
      <c r="C12" s="67"/>
      <c r="D12" s="66"/>
      <c r="E12" s="67"/>
      <c r="F12" s="66"/>
      <c r="G12" s="67"/>
      <c r="H12" s="66"/>
      <c r="I12" s="67"/>
      <c r="J12" s="30"/>
      <c r="Q12" s="7"/>
    </row>
    <row r="13" spans="1:17" ht="181.5" customHeight="1" x14ac:dyDescent="0.25">
      <c r="A13" s="31">
        <v>10</v>
      </c>
      <c r="B13" s="66" t="s">
        <v>85</v>
      </c>
      <c r="C13" s="67"/>
      <c r="D13" s="66"/>
      <c r="E13" s="67"/>
      <c r="F13" s="66"/>
      <c r="G13" s="67"/>
      <c r="H13" s="66"/>
      <c r="I13" s="67"/>
      <c r="J13" s="30"/>
      <c r="M13" s="5"/>
    </row>
    <row r="14" spans="1:17" ht="15.75" x14ac:dyDescent="0.25">
      <c r="A14" s="29"/>
      <c r="B14" s="83"/>
      <c r="C14" s="83"/>
      <c r="D14" s="83"/>
      <c r="E14" s="83"/>
      <c r="F14" s="83"/>
      <c r="G14" s="83"/>
      <c r="H14" s="83"/>
      <c r="I14" s="83"/>
      <c r="J14" s="30"/>
      <c r="N14" s="2"/>
    </row>
    <row r="15" spans="1:17" ht="21.75" customHeight="1" x14ac:dyDescent="0.25">
      <c r="A15" s="26" t="s">
        <v>1</v>
      </c>
      <c r="B15" s="65">
        <f xml:space="preserve"> SUBTOTAL(3,B4:C14)</f>
        <v>10</v>
      </c>
      <c r="C15" s="65"/>
      <c r="D15" s="65">
        <f>SUBTOTAL(3,D4:E14)</f>
        <v>1</v>
      </c>
      <c r="E15" s="65"/>
      <c r="F15" s="65">
        <f>SUBTOTAL(3,F4:G14)</f>
        <v>2</v>
      </c>
      <c r="G15" s="65"/>
      <c r="H15" s="65">
        <f>SUBTOTAL(3,H4:I14)</f>
        <v>0</v>
      </c>
      <c r="I15" s="65"/>
      <c r="J15" s="29"/>
    </row>
    <row r="16" spans="1:17" s="3" customFormat="1" ht="22.5" customHeight="1" x14ac:dyDescent="0.25">
      <c r="A16" s="27" t="s">
        <v>22</v>
      </c>
      <c r="B16" s="27">
        <f>SUM(B15:I15)</f>
        <v>13</v>
      </c>
      <c r="C16" s="11"/>
      <c r="D16" s="11"/>
      <c r="E16" s="11"/>
      <c r="F16" s="25"/>
      <c r="G16" s="25"/>
      <c r="H16" s="25"/>
      <c r="I16" s="25"/>
      <c r="J16" s="29"/>
    </row>
    <row r="17" spans="1:10" s="3" customFormat="1" ht="15.75" x14ac:dyDescent="0.25">
      <c r="A17" s="10"/>
      <c r="B17" s="11"/>
      <c r="C17" s="11"/>
      <c r="D17" s="11"/>
      <c r="E17" s="11"/>
      <c r="F17" s="12"/>
      <c r="G17" s="12"/>
      <c r="H17" s="12"/>
      <c r="I17" s="12"/>
      <c r="J17" s="29"/>
    </row>
    <row r="18" spans="1:10" ht="15.75" x14ac:dyDescent="0.25">
      <c r="A18" s="29"/>
      <c r="B18" s="70" t="s">
        <v>0</v>
      </c>
      <c r="C18" s="78"/>
      <c r="D18" s="78"/>
      <c r="E18" s="78"/>
      <c r="F18" s="78"/>
      <c r="G18" s="78"/>
      <c r="H18" s="78"/>
      <c r="I18" s="78"/>
      <c r="J18" s="79"/>
    </row>
    <row r="19" spans="1:10" ht="23.25" customHeight="1" x14ac:dyDescent="0.25">
      <c r="A19" s="29"/>
      <c r="B19" s="80"/>
      <c r="C19" s="81"/>
      <c r="D19" s="81"/>
      <c r="E19" s="81"/>
      <c r="F19" s="81"/>
      <c r="G19" s="81"/>
      <c r="H19" s="81"/>
      <c r="I19" s="81"/>
      <c r="J19" s="82"/>
    </row>
    <row r="20" spans="1:10" ht="107.25" customHeight="1" x14ac:dyDescent="0.25">
      <c r="A20" s="29"/>
      <c r="B20" s="57" t="s">
        <v>109</v>
      </c>
      <c r="C20" s="58"/>
      <c r="D20" s="59" t="s">
        <v>111</v>
      </c>
      <c r="E20" s="60"/>
      <c r="F20" s="61" t="s">
        <v>110</v>
      </c>
      <c r="G20" s="62"/>
      <c r="H20" s="63" t="s">
        <v>100</v>
      </c>
      <c r="I20" s="64"/>
      <c r="J20" s="30"/>
    </row>
    <row r="21" spans="1:10" ht="103.5" customHeight="1" x14ac:dyDescent="0.25">
      <c r="A21" s="31">
        <v>1</v>
      </c>
      <c r="B21" s="66" t="s">
        <v>8</v>
      </c>
      <c r="C21" s="67"/>
      <c r="D21" s="66" t="s">
        <v>16</v>
      </c>
      <c r="E21" s="67"/>
      <c r="F21" s="66" t="s">
        <v>7</v>
      </c>
      <c r="G21" s="67"/>
      <c r="H21" s="66" t="s">
        <v>6</v>
      </c>
      <c r="I21" s="67"/>
      <c r="J21" s="30"/>
    </row>
    <row r="22" spans="1:10" ht="84" customHeight="1" x14ac:dyDescent="0.25">
      <c r="A22" s="31">
        <v>2</v>
      </c>
      <c r="B22" s="66" t="s">
        <v>10</v>
      </c>
      <c r="C22" s="67"/>
      <c r="D22" s="66" t="s">
        <v>17</v>
      </c>
      <c r="E22" s="67"/>
      <c r="F22" s="66" t="s">
        <v>15</v>
      </c>
      <c r="G22" s="67"/>
      <c r="H22" s="66"/>
      <c r="I22" s="67"/>
      <c r="J22" s="30"/>
    </row>
    <row r="23" spans="1:10" ht="89.25" customHeight="1" x14ac:dyDescent="0.25">
      <c r="A23" s="31">
        <v>3</v>
      </c>
      <c r="B23" s="66" t="s">
        <v>11</v>
      </c>
      <c r="C23" s="67"/>
      <c r="D23" s="66"/>
      <c r="E23" s="67"/>
      <c r="F23" s="66" t="s">
        <v>9</v>
      </c>
      <c r="G23" s="67"/>
      <c r="H23" s="66"/>
      <c r="I23" s="67"/>
      <c r="J23" s="30"/>
    </row>
    <row r="24" spans="1:10" ht="97.5" customHeight="1" x14ac:dyDescent="0.25">
      <c r="A24" s="31">
        <v>4</v>
      </c>
      <c r="B24" s="66" t="s">
        <v>12</v>
      </c>
      <c r="C24" s="67"/>
      <c r="D24" s="66"/>
      <c r="E24" s="67"/>
      <c r="F24" s="66"/>
      <c r="G24" s="67"/>
      <c r="H24" s="66"/>
      <c r="I24" s="67"/>
      <c r="J24" s="30"/>
    </row>
    <row r="25" spans="1:10" ht="75.75" customHeight="1" x14ac:dyDescent="0.25">
      <c r="A25" s="31">
        <v>5</v>
      </c>
      <c r="B25" s="66" t="s">
        <v>13</v>
      </c>
      <c r="C25" s="67"/>
      <c r="D25" s="66"/>
      <c r="E25" s="67"/>
      <c r="F25" s="66"/>
      <c r="G25" s="67"/>
      <c r="H25" s="66"/>
      <c r="I25" s="67"/>
      <c r="J25" s="30"/>
    </row>
    <row r="26" spans="1:10" ht="78" customHeight="1" x14ac:dyDescent="0.25">
      <c r="A26" s="31">
        <v>6</v>
      </c>
      <c r="B26" s="66" t="s">
        <v>14</v>
      </c>
      <c r="C26" s="67"/>
      <c r="D26" s="66"/>
      <c r="E26" s="67"/>
      <c r="F26" s="66"/>
      <c r="G26" s="67"/>
      <c r="H26" s="66"/>
      <c r="I26" s="67"/>
      <c r="J26" s="30"/>
    </row>
    <row r="27" spans="1:10" ht="63.75" customHeight="1" x14ac:dyDescent="0.25">
      <c r="A27" s="31">
        <v>7</v>
      </c>
      <c r="B27" s="66" t="s">
        <v>18</v>
      </c>
      <c r="C27" s="67"/>
      <c r="D27" s="66"/>
      <c r="E27" s="67"/>
      <c r="F27" s="66"/>
      <c r="G27" s="67"/>
      <c r="H27" s="66"/>
      <c r="I27" s="67"/>
      <c r="J27" s="30"/>
    </row>
    <row r="28" spans="1:10" ht="70.5" customHeight="1" x14ac:dyDescent="0.25">
      <c r="A28" s="31">
        <v>8</v>
      </c>
      <c r="B28" s="66" t="s">
        <v>19</v>
      </c>
      <c r="C28" s="67"/>
      <c r="D28" s="66"/>
      <c r="E28" s="67"/>
      <c r="F28" s="66"/>
      <c r="G28" s="67"/>
      <c r="H28" s="66"/>
      <c r="I28" s="67"/>
      <c r="J28" s="30"/>
    </row>
    <row r="29" spans="1:10" ht="88.5" customHeight="1" x14ac:dyDescent="0.25">
      <c r="A29" s="31">
        <v>9</v>
      </c>
      <c r="B29" s="66" t="s">
        <v>20</v>
      </c>
      <c r="C29" s="67"/>
      <c r="D29" s="66"/>
      <c r="E29" s="67"/>
      <c r="F29" s="66"/>
      <c r="G29" s="67"/>
      <c r="H29" s="66"/>
      <c r="I29" s="67"/>
      <c r="J29" s="30"/>
    </row>
    <row r="30" spans="1:10" ht="87" customHeight="1" x14ac:dyDescent="0.25">
      <c r="A30" s="31">
        <v>10</v>
      </c>
      <c r="B30" s="76" t="s">
        <v>21</v>
      </c>
      <c r="C30" s="77"/>
      <c r="D30" s="76"/>
      <c r="E30" s="77"/>
      <c r="F30" s="76"/>
      <c r="G30" s="77"/>
      <c r="H30" s="76"/>
      <c r="I30" s="77"/>
      <c r="J30" s="30"/>
    </row>
    <row r="31" spans="1:10" ht="23.25" customHeight="1" x14ac:dyDescent="0.25">
      <c r="A31" s="26" t="s">
        <v>1</v>
      </c>
      <c r="B31" s="65">
        <f xml:space="preserve"> SUBTOTAL(3,B21:C30)</f>
        <v>10</v>
      </c>
      <c r="C31" s="65"/>
      <c r="D31" s="65">
        <f>SUBTOTAL(3,D21:E30)</f>
        <v>2</v>
      </c>
      <c r="E31" s="65"/>
      <c r="F31" s="65">
        <f>SUBTOTAL(3,F21:G30)</f>
        <v>3</v>
      </c>
      <c r="G31" s="65"/>
      <c r="H31" s="65">
        <f>SUBTOTAL(3,H21:I30)</f>
        <v>1</v>
      </c>
      <c r="I31" s="65"/>
      <c r="J31" s="29"/>
    </row>
    <row r="32" spans="1:10" ht="21.75" customHeight="1" x14ac:dyDescent="0.25">
      <c r="A32" s="27" t="s">
        <v>22</v>
      </c>
      <c r="B32" s="27">
        <f>SUM(B31:I31)</f>
        <v>16</v>
      </c>
      <c r="C32" s="29"/>
      <c r="D32" s="29"/>
      <c r="E32" s="29"/>
      <c r="F32" s="29"/>
      <c r="G32" s="29"/>
      <c r="H32" s="29"/>
      <c r="I32" s="29"/>
      <c r="J32" s="29"/>
    </row>
    <row r="33" spans="1:10" ht="15.75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 ht="15.75" x14ac:dyDescent="0.25">
      <c r="A34" s="29"/>
      <c r="B34" s="70" t="s">
        <v>23</v>
      </c>
      <c r="C34" s="78"/>
      <c r="D34" s="78"/>
      <c r="E34" s="78"/>
      <c r="F34" s="78"/>
      <c r="G34" s="78"/>
      <c r="H34" s="78"/>
      <c r="I34" s="78"/>
      <c r="J34" s="79"/>
    </row>
    <row r="35" spans="1:10" ht="21" customHeight="1" x14ac:dyDescent="0.25">
      <c r="A35" s="29"/>
      <c r="B35" s="80"/>
      <c r="C35" s="81"/>
      <c r="D35" s="81"/>
      <c r="E35" s="81"/>
      <c r="F35" s="81"/>
      <c r="G35" s="81"/>
      <c r="H35" s="81"/>
      <c r="I35" s="81"/>
      <c r="J35" s="82"/>
    </row>
    <row r="36" spans="1:10" ht="102.75" customHeight="1" x14ac:dyDescent="0.25">
      <c r="A36" s="29"/>
      <c r="B36" s="57" t="s">
        <v>109</v>
      </c>
      <c r="C36" s="58"/>
      <c r="D36" s="59" t="s">
        <v>111</v>
      </c>
      <c r="E36" s="60"/>
      <c r="F36" s="61" t="s">
        <v>110</v>
      </c>
      <c r="G36" s="62"/>
      <c r="H36" s="63" t="s">
        <v>100</v>
      </c>
      <c r="I36" s="64"/>
      <c r="J36" s="30"/>
    </row>
    <row r="37" spans="1:10" ht="133.5" customHeight="1" x14ac:dyDescent="0.25">
      <c r="A37" s="31">
        <v>1</v>
      </c>
      <c r="B37" s="66" t="s">
        <v>24</v>
      </c>
      <c r="C37" s="67"/>
      <c r="D37" s="66"/>
      <c r="E37" s="67"/>
      <c r="F37" s="66" t="s">
        <v>25</v>
      </c>
      <c r="G37" s="67"/>
      <c r="H37" s="66"/>
      <c r="I37" s="67"/>
      <c r="J37" s="30"/>
    </row>
    <row r="38" spans="1:10" ht="104.25" customHeight="1" x14ac:dyDescent="0.25">
      <c r="A38" s="31">
        <v>2</v>
      </c>
      <c r="B38" s="66" t="s">
        <v>26</v>
      </c>
      <c r="C38" s="67"/>
      <c r="D38" s="66"/>
      <c r="E38" s="67"/>
      <c r="F38" s="66" t="s">
        <v>27</v>
      </c>
      <c r="G38" s="67"/>
      <c r="H38" s="66"/>
      <c r="I38" s="67"/>
      <c r="J38" s="30"/>
    </row>
    <row r="39" spans="1:10" ht="78.75" customHeight="1" x14ac:dyDescent="0.25">
      <c r="A39" s="31">
        <v>3</v>
      </c>
      <c r="B39" s="66" t="s">
        <v>28</v>
      </c>
      <c r="C39" s="67"/>
      <c r="D39" s="66"/>
      <c r="E39" s="67"/>
      <c r="F39" s="66" t="s">
        <v>29</v>
      </c>
      <c r="G39" s="67"/>
      <c r="H39" s="66"/>
      <c r="I39" s="67"/>
      <c r="J39" s="30"/>
    </row>
    <row r="40" spans="1:10" ht="77.25" customHeight="1" x14ac:dyDescent="0.25">
      <c r="A40" s="31">
        <v>4</v>
      </c>
      <c r="B40" s="66" t="s">
        <v>30</v>
      </c>
      <c r="C40" s="67"/>
      <c r="D40" s="66"/>
      <c r="E40" s="67"/>
      <c r="F40" s="66"/>
      <c r="G40" s="67"/>
      <c r="H40" s="66"/>
      <c r="I40" s="67"/>
      <c r="J40" s="30"/>
    </row>
    <row r="41" spans="1:10" ht="69" customHeight="1" x14ac:dyDescent="0.25">
      <c r="A41" s="31">
        <v>5</v>
      </c>
      <c r="B41" s="66" t="s">
        <v>31</v>
      </c>
      <c r="C41" s="67"/>
      <c r="D41" s="66"/>
      <c r="E41" s="67"/>
      <c r="F41" s="66"/>
      <c r="G41" s="67"/>
      <c r="H41" s="66"/>
      <c r="I41" s="67"/>
      <c r="J41" s="30"/>
    </row>
    <row r="42" spans="1:10" ht="80.25" customHeight="1" x14ac:dyDescent="0.25">
      <c r="A42" s="31">
        <v>6</v>
      </c>
      <c r="B42" s="66" t="s">
        <v>32</v>
      </c>
      <c r="C42" s="67"/>
      <c r="D42" s="66"/>
      <c r="E42" s="67"/>
      <c r="F42" s="66"/>
      <c r="G42" s="67"/>
      <c r="H42" s="66"/>
      <c r="I42" s="67"/>
      <c r="J42" s="30"/>
    </row>
    <row r="43" spans="1:10" ht="76.5" customHeight="1" x14ac:dyDescent="0.25">
      <c r="A43" s="31">
        <v>7</v>
      </c>
      <c r="B43" s="66" t="s">
        <v>33</v>
      </c>
      <c r="C43" s="67"/>
      <c r="D43" s="66"/>
      <c r="E43" s="67"/>
      <c r="F43" s="66"/>
      <c r="G43" s="67"/>
      <c r="H43" s="66"/>
      <c r="I43" s="67"/>
      <c r="J43" s="30"/>
    </row>
    <row r="44" spans="1:10" ht="113.25" customHeight="1" x14ac:dyDescent="0.25">
      <c r="A44" s="31">
        <v>8</v>
      </c>
      <c r="B44" s="66" t="s">
        <v>34</v>
      </c>
      <c r="C44" s="67"/>
      <c r="D44" s="66"/>
      <c r="E44" s="67"/>
      <c r="F44" s="66"/>
      <c r="G44" s="67"/>
      <c r="H44" s="66"/>
      <c r="I44" s="67"/>
      <c r="J44" s="30"/>
    </row>
    <row r="45" spans="1:10" ht="75.75" customHeight="1" x14ac:dyDescent="0.25">
      <c r="A45" s="31">
        <v>9</v>
      </c>
      <c r="B45" s="66" t="s">
        <v>35</v>
      </c>
      <c r="C45" s="67"/>
      <c r="D45" s="66"/>
      <c r="E45" s="67"/>
      <c r="F45" s="66"/>
      <c r="G45" s="67"/>
      <c r="H45" s="66"/>
      <c r="I45" s="67"/>
      <c r="J45" s="30"/>
    </row>
    <row r="46" spans="1:10" ht="129.75" customHeight="1" x14ac:dyDescent="0.25">
      <c r="A46" s="31">
        <v>10</v>
      </c>
      <c r="B46" s="66" t="s">
        <v>36</v>
      </c>
      <c r="C46" s="67"/>
      <c r="D46" s="66"/>
      <c r="E46" s="67"/>
      <c r="F46" s="66"/>
      <c r="G46" s="67"/>
      <c r="H46" s="66"/>
      <c r="I46" s="67"/>
      <c r="J46" s="30"/>
    </row>
    <row r="47" spans="1:10" ht="117.75" customHeight="1" x14ac:dyDescent="0.25">
      <c r="A47" s="31">
        <v>11</v>
      </c>
      <c r="B47" s="66" t="s">
        <v>37</v>
      </c>
      <c r="C47" s="67"/>
      <c r="D47" s="66"/>
      <c r="E47" s="67"/>
      <c r="F47" s="66"/>
      <c r="G47" s="67"/>
      <c r="H47" s="66"/>
      <c r="I47" s="67"/>
      <c r="J47" s="30"/>
    </row>
    <row r="48" spans="1:10" ht="74.25" customHeight="1" x14ac:dyDescent="0.25">
      <c r="A48" s="31">
        <v>12</v>
      </c>
      <c r="B48" s="66" t="s">
        <v>38</v>
      </c>
      <c r="C48" s="67"/>
      <c r="D48" s="66"/>
      <c r="E48" s="67"/>
      <c r="F48" s="66"/>
      <c r="G48" s="67"/>
      <c r="H48" s="66"/>
      <c r="I48" s="67"/>
      <c r="J48" s="29"/>
    </row>
    <row r="49" spans="1:13" ht="87.75" customHeight="1" x14ac:dyDescent="0.25">
      <c r="A49" s="31">
        <v>13</v>
      </c>
      <c r="B49" s="76" t="s">
        <v>39</v>
      </c>
      <c r="C49" s="77"/>
      <c r="D49" s="76"/>
      <c r="E49" s="77"/>
      <c r="F49" s="76"/>
      <c r="G49" s="77"/>
      <c r="H49" s="76"/>
      <c r="I49" s="77"/>
      <c r="J49" s="30"/>
    </row>
    <row r="50" spans="1:13" ht="27.75" customHeight="1" x14ac:dyDescent="0.25">
      <c r="A50" s="26" t="s">
        <v>1</v>
      </c>
      <c r="B50" s="65">
        <f xml:space="preserve"> SUBTOTAL(3,B37:C49)</f>
        <v>13</v>
      </c>
      <c r="C50" s="65"/>
      <c r="D50" s="65">
        <f>SUBTOTAL(3,D37:E49)</f>
        <v>0</v>
      </c>
      <c r="E50" s="65"/>
      <c r="F50" s="65">
        <f>SUBTOTAL(3,F37:G49)</f>
        <v>3</v>
      </c>
      <c r="G50" s="65"/>
      <c r="H50" s="65">
        <f>SUBTOTAL(3,H37:I49)</f>
        <v>0</v>
      </c>
      <c r="I50" s="65"/>
      <c r="J50" s="29"/>
    </row>
    <row r="51" spans="1:13" ht="15.75" x14ac:dyDescent="0.25">
      <c r="A51" s="27" t="s">
        <v>22</v>
      </c>
      <c r="B51" s="28">
        <f>SUM(B49:I50)</f>
        <v>16</v>
      </c>
      <c r="C51" s="29"/>
      <c r="D51" s="29"/>
      <c r="E51" s="29"/>
      <c r="F51" s="29"/>
      <c r="G51" s="29"/>
      <c r="H51" s="29"/>
      <c r="I51" s="29"/>
      <c r="J51" s="29"/>
    </row>
    <row r="52" spans="1:13" ht="30" customHeight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3" ht="33" customHeight="1" x14ac:dyDescent="0.25">
      <c r="A53" s="29"/>
      <c r="B53" s="51" t="s">
        <v>56</v>
      </c>
      <c r="C53" s="52"/>
      <c r="D53" s="52"/>
      <c r="E53" s="52"/>
      <c r="F53" s="52"/>
      <c r="G53" s="52"/>
      <c r="H53" s="52"/>
      <c r="I53" s="52"/>
      <c r="J53" s="53"/>
    </row>
    <row r="54" spans="1:13" ht="16.5" customHeight="1" x14ac:dyDescent="0.25">
      <c r="A54" s="29"/>
      <c r="B54" s="54"/>
      <c r="C54" s="55"/>
      <c r="D54" s="55"/>
      <c r="E54" s="55"/>
      <c r="F54" s="55"/>
      <c r="G54" s="55"/>
      <c r="H54" s="55"/>
      <c r="I54" s="55"/>
      <c r="J54" s="56"/>
    </row>
    <row r="55" spans="1:13" ht="102" customHeight="1" x14ac:dyDescent="0.25">
      <c r="A55" s="29"/>
      <c r="B55" s="57" t="s">
        <v>109</v>
      </c>
      <c r="C55" s="58"/>
      <c r="D55" s="59" t="s">
        <v>111</v>
      </c>
      <c r="E55" s="60"/>
      <c r="F55" s="61" t="s">
        <v>110</v>
      </c>
      <c r="G55" s="62"/>
      <c r="H55" s="63" t="s">
        <v>100</v>
      </c>
      <c r="I55" s="64"/>
      <c r="J55" s="30"/>
    </row>
    <row r="56" spans="1:13" ht="93" customHeight="1" x14ac:dyDescent="0.25">
      <c r="A56" s="31">
        <v>1</v>
      </c>
      <c r="B56" s="66" t="s">
        <v>40</v>
      </c>
      <c r="C56" s="67"/>
      <c r="D56" s="66" t="s">
        <v>41</v>
      </c>
      <c r="E56" s="67"/>
      <c r="F56" s="66" t="s">
        <v>43</v>
      </c>
      <c r="G56" s="67"/>
      <c r="H56" s="66"/>
      <c r="I56" s="67"/>
      <c r="J56" s="30"/>
    </row>
    <row r="57" spans="1:13" ht="73.5" customHeight="1" x14ac:dyDescent="0.25">
      <c r="A57" s="31">
        <v>2</v>
      </c>
      <c r="B57" s="66" t="s">
        <v>42</v>
      </c>
      <c r="C57" s="67"/>
      <c r="D57" s="66"/>
      <c r="E57" s="67"/>
      <c r="F57" s="66" t="s">
        <v>45</v>
      </c>
      <c r="G57" s="67"/>
      <c r="H57" s="66"/>
      <c r="I57" s="67"/>
      <c r="J57" s="30"/>
    </row>
    <row r="58" spans="1:13" ht="66" customHeight="1" x14ac:dyDescent="0.25">
      <c r="A58" s="31">
        <v>3</v>
      </c>
      <c r="B58" s="66" t="s">
        <v>44</v>
      </c>
      <c r="C58" s="67"/>
      <c r="D58" s="66"/>
      <c r="E58" s="67"/>
      <c r="F58" s="66"/>
      <c r="G58" s="67"/>
      <c r="H58" s="66"/>
      <c r="I58" s="67"/>
      <c r="J58" s="30"/>
    </row>
    <row r="59" spans="1:13" ht="65.25" customHeight="1" x14ac:dyDescent="0.25">
      <c r="A59" s="31">
        <v>4</v>
      </c>
      <c r="B59" s="66" t="s">
        <v>46</v>
      </c>
      <c r="C59" s="67"/>
      <c r="D59" s="66"/>
      <c r="E59" s="67"/>
      <c r="F59" s="66"/>
      <c r="G59" s="67"/>
      <c r="H59" s="66"/>
      <c r="I59" s="67"/>
      <c r="J59" s="30"/>
      <c r="M59" s="8"/>
    </row>
    <row r="60" spans="1:13" ht="65.25" customHeight="1" x14ac:dyDescent="0.25">
      <c r="A60" s="31">
        <v>5</v>
      </c>
      <c r="B60" s="66" t="s">
        <v>47</v>
      </c>
      <c r="C60" s="67"/>
      <c r="D60" s="66"/>
      <c r="E60" s="67"/>
      <c r="F60" s="66"/>
      <c r="G60" s="67"/>
      <c r="H60" s="66"/>
      <c r="I60" s="67"/>
      <c r="J60" s="30"/>
    </row>
    <row r="61" spans="1:13" ht="66.75" customHeight="1" x14ac:dyDescent="0.25">
      <c r="A61" s="31">
        <v>6</v>
      </c>
      <c r="B61" s="66" t="s">
        <v>48</v>
      </c>
      <c r="C61" s="67"/>
      <c r="D61" s="66"/>
      <c r="E61" s="67"/>
      <c r="F61" s="66"/>
      <c r="G61" s="67"/>
      <c r="H61" s="66"/>
      <c r="I61" s="67"/>
      <c r="J61" s="30"/>
    </row>
    <row r="62" spans="1:13" ht="78.75" customHeight="1" x14ac:dyDescent="0.25">
      <c r="A62" s="31">
        <v>7</v>
      </c>
      <c r="B62" s="66" t="s">
        <v>49</v>
      </c>
      <c r="C62" s="67"/>
      <c r="D62" s="66"/>
      <c r="E62" s="67"/>
      <c r="F62" s="66"/>
      <c r="G62" s="67"/>
      <c r="H62" s="66"/>
      <c r="I62" s="67"/>
      <c r="J62" s="30"/>
    </row>
    <row r="63" spans="1:13" ht="78.75" customHeight="1" x14ac:dyDescent="0.25">
      <c r="A63" s="31">
        <v>8</v>
      </c>
      <c r="B63" s="66" t="s">
        <v>50</v>
      </c>
      <c r="C63" s="67"/>
      <c r="D63" s="66"/>
      <c r="E63" s="67"/>
      <c r="F63" s="66"/>
      <c r="G63" s="67"/>
      <c r="H63" s="66"/>
      <c r="I63" s="67"/>
      <c r="J63" s="30"/>
    </row>
    <row r="64" spans="1:13" ht="73.5" customHeight="1" x14ac:dyDescent="0.25">
      <c r="A64" s="31">
        <v>9</v>
      </c>
      <c r="B64" s="76" t="s">
        <v>51</v>
      </c>
      <c r="C64" s="77"/>
      <c r="D64" s="76"/>
      <c r="E64" s="77"/>
      <c r="F64" s="76"/>
      <c r="G64" s="77"/>
      <c r="H64" s="76"/>
      <c r="I64" s="77"/>
      <c r="J64" s="30"/>
    </row>
    <row r="65" spans="1:10" ht="21.75" customHeight="1" x14ac:dyDescent="0.25">
      <c r="A65" s="26" t="s">
        <v>1</v>
      </c>
      <c r="B65" s="65">
        <f xml:space="preserve"> SUBTOTAL(3,B56:C64)</f>
        <v>9</v>
      </c>
      <c r="C65" s="65"/>
      <c r="D65" s="65">
        <f>SUBTOTAL(3,D56:E64)</f>
        <v>1</v>
      </c>
      <c r="E65" s="65"/>
      <c r="F65" s="65">
        <f>SUBTOTAL(3,F56:G64)</f>
        <v>2</v>
      </c>
      <c r="G65" s="65"/>
      <c r="H65" s="65">
        <f>SUBTOTAL(3,H56:I64)</f>
        <v>0</v>
      </c>
      <c r="I65" s="65"/>
      <c r="J65" s="29"/>
    </row>
    <row r="66" spans="1:10" ht="31.5" customHeight="1" x14ac:dyDescent="0.25">
      <c r="A66" s="27" t="s">
        <v>22</v>
      </c>
      <c r="B66" s="28">
        <f>SUM(B65:I65)</f>
        <v>12</v>
      </c>
      <c r="C66" s="29"/>
      <c r="D66" s="29"/>
      <c r="E66" s="29"/>
      <c r="F66" s="29"/>
      <c r="G66" s="29"/>
      <c r="H66" s="29"/>
      <c r="I66" s="29"/>
      <c r="J66" s="29"/>
    </row>
    <row r="67" spans="1:10" ht="27.75" customHeigh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</row>
    <row r="68" spans="1:10" ht="33" customHeight="1" x14ac:dyDescent="0.25">
      <c r="A68" s="29"/>
      <c r="B68" s="51" t="s">
        <v>57</v>
      </c>
      <c r="C68" s="52"/>
      <c r="D68" s="52"/>
      <c r="E68" s="52"/>
      <c r="F68" s="52"/>
      <c r="G68" s="52"/>
      <c r="H68" s="52"/>
      <c r="I68" s="52"/>
      <c r="J68" s="53"/>
    </row>
    <row r="69" spans="1:10" ht="10.5" customHeight="1" x14ac:dyDescent="0.25">
      <c r="A69" s="29"/>
      <c r="B69" s="54"/>
      <c r="C69" s="55"/>
      <c r="D69" s="55"/>
      <c r="E69" s="55"/>
      <c r="F69" s="55"/>
      <c r="G69" s="55"/>
      <c r="H69" s="55"/>
      <c r="I69" s="55"/>
      <c r="J69" s="56"/>
    </row>
    <row r="70" spans="1:10" ht="106.5" customHeight="1" x14ac:dyDescent="0.25">
      <c r="A70" s="29"/>
      <c r="B70" s="57" t="s">
        <v>109</v>
      </c>
      <c r="C70" s="58"/>
      <c r="D70" s="59" t="s">
        <v>111</v>
      </c>
      <c r="E70" s="60"/>
      <c r="F70" s="61" t="s">
        <v>110</v>
      </c>
      <c r="G70" s="62"/>
      <c r="H70" s="63" t="s">
        <v>100</v>
      </c>
      <c r="I70" s="64"/>
      <c r="J70" s="30"/>
    </row>
    <row r="71" spans="1:10" ht="162" customHeight="1" x14ac:dyDescent="0.25">
      <c r="A71" s="31">
        <v>1</v>
      </c>
      <c r="B71" s="66" t="s">
        <v>53</v>
      </c>
      <c r="C71" s="67"/>
      <c r="D71" s="66"/>
      <c r="E71" s="67"/>
      <c r="F71" s="66" t="s">
        <v>52</v>
      </c>
      <c r="G71" s="67"/>
      <c r="H71" s="66"/>
      <c r="I71" s="67"/>
      <c r="J71" s="30"/>
    </row>
    <row r="72" spans="1:10" ht="79.5" customHeight="1" x14ac:dyDescent="0.25">
      <c r="A72" s="31">
        <v>2</v>
      </c>
      <c r="B72" s="66" t="s">
        <v>54</v>
      </c>
      <c r="C72" s="67"/>
      <c r="D72" s="66"/>
      <c r="E72" s="67"/>
      <c r="F72" s="66"/>
      <c r="G72" s="67"/>
      <c r="H72" s="66"/>
      <c r="I72" s="67"/>
      <c r="J72" s="30"/>
    </row>
    <row r="73" spans="1:10" ht="105.75" customHeight="1" x14ac:dyDescent="0.25">
      <c r="A73" s="31">
        <v>3</v>
      </c>
      <c r="B73" s="66" t="s">
        <v>55</v>
      </c>
      <c r="C73" s="67"/>
      <c r="D73" s="66"/>
      <c r="E73" s="67"/>
      <c r="F73" s="66"/>
      <c r="G73" s="67"/>
      <c r="H73" s="66"/>
      <c r="I73" s="67"/>
      <c r="J73" s="30"/>
    </row>
    <row r="74" spans="1:10" ht="15" customHeight="1" x14ac:dyDescent="0.25">
      <c r="A74" s="29"/>
      <c r="B74" s="83"/>
      <c r="C74" s="83"/>
      <c r="D74" s="83"/>
      <c r="E74" s="83"/>
      <c r="F74" s="83"/>
      <c r="G74" s="83"/>
      <c r="H74" s="83"/>
      <c r="I74" s="83"/>
      <c r="J74" s="30"/>
    </row>
    <row r="75" spans="1:10" ht="27" customHeight="1" x14ac:dyDescent="0.25">
      <c r="A75" s="26" t="s">
        <v>1</v>
      </c>
      <c r="B75" s="65">
        <f xml:space="preserve"> SUBTOTAL(3,B71:C74)</f>
        <v>3</v>
      </c>
      <c r="C75" s="65"/>
      <c r="D75" s="65">
        <f>SUBTOTAL(3,D71:E74)</f>
        <v>0</v>
      </c>
      <c r="E75" s="65"/>
      <c r="F75" s="65">
        <f>SUBTOTAL(3,F71:G74)</f>
        <v>1</v>
      </c>
      <c r="G75" s="65"/>
      <c r="H75" s="65">
        <f>SUBTOTAL(3,H71:I74)</f>
        <v>0</v>
      </c>
      <c r="I75" s="65"/>
      <c r="J75" s="30"/>
    </row>
    <row r="76" spans="1:10" ht="34.5" customHeight="1" x14ac:dyDescent="0.25">
      <c r="A76" s="27" t="s">
        <v>22</v>
      </c>
      <c r="B76" s="30">
        <f>SUM(B74:I75)</f>
        <v>4</v>
      </c>
      <c r="C76" s="29"/>
      <c r="D76" s="29"/>
      <c r="E76" s="29"/>
      <c r="F76" s="29"/>
      <c r="G76" s="29"/>
      <c r="H76" s="29"/>
      <c r="I76" s="29"/>
      <c r="J76" s="30"/>
    </row>
    <row r="77" spans="1:10" ht="57.75" customHeight="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30"/>
    </row>
    <row r="78" spans="1:10" ht="36.75" customHeight="1" x14ac:dyDescent="0.25">
      <c r="A78" s="29"/>
      <c r="B78" s="51" t="s">
        <v>58</v>
      </c>
      <c r="C78" s="52"/>
      <c r="D78" s="52"/>
      <c r="E78" s="52"/>
      <c r="F78" s="52"/>
      <c r="G78" s="52"/>
      <c r="H78" s="52"/>
      <c r="I78" s="52"/>
      <c r="J78" s="53"/>
    </row>
    <row r="79" spans="1:10" ht="5.25" customHeight="1" x14ac:dyDescent="0.25">
      <c r="A79" s="29"/>
      <c r="B79" s="54"/>
      <c r="C79" s="55"/>
      <c r="D79" s="55"/>
      <c r="E79" s="55"/>
      <c r="F79" s="55"/>
      <c r="G79" s="55"/>
      <c r="H79" s="55"/>
      <c r="I79" s="55"/>
      <c r="J79" s="56"/>
    </row>
    <row r="80" spans="1:10" ht="91.5" customHeight="1" x14ac:dyDescent="0.25">
      <c r="A80" s="29"/>
      <c r="B80" s="57" t="s">
        <v>109</v>
      </c>
      <c r="C80" s="58"/>
      <c r="D80" s="59" t="s">
        <v>111</v>
      </c>
      <c r="E80" s="60"/>
      <c r="F80" s="61" t="s">
        <v>110</v>
      </c>
      <c r="G80" s="62"/>
      <c r="H80" s="63" t="s">
        <v>100</v>
      </c>
      <c r="I80" s="64"/>
      <c r="J80" s="30"/>
    </row>
    <row r="81" spans="1:10" ht="103.5" customHeight="1" x14ac:dyDescent="0.25">
      <c r="A81" s="32">
        <v>1</v>
      </c>
      <c r="B81" s="66" t="s">
        <v>59</v>
      </c>
      <c r="C81" s="67"/>
      <c r="D81" s="66"/>
      <c r="E81" s="67"/>
      <c r="F81" s="66"/>
      <c r="G81" s="67"/>
      <c r="H81" s="66"/>
      <c r="I81" s="67"/>
      <c r="J81" s="30"/>
    </row>
    <row r="82" spans="1:10" ht="129" customHeight="1" x14ac:dyDescent="0.25">
      <c r="A82" s="32">
        <v>2</v>
      </c>
      <c r="B82" s="66" t="s">
        <v>60</v>
      </c>
      <c r="C82" s="67"/>
      <c r="D82" s="84"/>
      <c r="E82" s="84"/>
      <c r="F82" s="33"/>
      <c r="G82" s="34"/>
      <c r="H82" s="84"/>
      <c r="I82" s="84"/>
      <c r="J82" s="30"/>
    </row>
    <row r="83" spans="1:10" ht="78.75" customHeight="1" x14ac:dyDescent="0.25">
      <c r="A83" s="32">
        <v>3</v>
      </c>
      <c r="B83" s="66" t="s">
        <v>61</v>
      </c>
      <c r="C83" s="67"/>
      <c r="D83" s="84"/>
      <c r="E83" s="84"/>
      <c r="F83" s="33"/>
      <c r="G83" s="35"/>
      <c r="H83" s="84"/>
      <c r="I83" s="84"/>
      <c r="J83" s="30"/>
    </row>
    <row r="84" spans="1:10" ht="84" customHeight="1" x14ac:dyDescent="0.25">
      <c r="A84" s="32">
        <v>4</v>
      </c>
      <c r="B84" s="68" t="s">
        <v>62</v>
      </c>
      <c r="C84" s="68"/>
      <c r="D84" s="84"/>
      <c r="E84" s="84"/>
      <c r="F84" s="33"/>
      <c r="G84" s="35"/>
      <c r="H84" s="84"/>
      <c r="I84" s="84"/>
      <c r="J84" s="30"/>
    </row>
    <row r="85" spans="1:10" ht="107.25" customHeight="1" x14ac:dyDescent="0.25">
      <c r="A85" s="32">
        <v>5</v>
      </c>
      <c r="B85" s="66" t="s">
        <v>63</v>
      </c>
      <c r="C85" s="67"/>
      <c r="D85" s="66"/>
      <c r="E85" s="67"/>
      <c r="F85" s="66"/>
      <c r="G85" s="67"/>
      <c r="H85" s="66"/>
      <c r="I85" s="67"/>
      <c r="J85" s="30"/>
    </row>
    <row r="86" spans="1:10" ht="90.75" customHeight="1" x14ac:dyDescent="0.25">
      <c r="A86" s="32">
        <v>6</v>
      </c>
      <c r="B86" s="66" t="s">
        <v>64</v>
      </c>
      <c r="C86" s="67"/>
      <c r="D86" s="84"/>
      <c r="E86" s="84"/>
      <c r="F86" s="33"/>
      <c r="G86" s="34"/>
      <c r="H86" s="84"/>
      <c r="I86" s="84"/>
      <c r="J86" s="30"/>
    </row>
    <row r="87" spans="1:10" ht="99.75" customHeight="1" x14ac:dyDescent="0.25">
      <c r="A87" s="32">
        <v>7</v>
      </c>
      <c r="B87" s="69" t="s">
        <v>65</v>
      </c>
      <c r="C87" s="69"/>
      <c r="D87" s="85"/>
      <c r="E87" s="85"/>
      <c r="F87" s="36"/>
      <c r="G87" s="37"/>
      <c r="H87" s="85"/>
      <c r="I87" s="85"/>
      <c r="J87" s="30"/>
    </row>
    <row r="88" spans="1:10" ht="25.5" customHeight="1" x14ac:dyDescent="0.25">
      <c r="A88" s="26" t="s">
        <v>1</v>
      </c>
      <c r="B88" s="65">
        <f xml:space="preserve"> SUBTOTAL(3,B81:C87)</f>
        <v>7</v>
      </c>
      <c r="C88" s="65"/>
      <c r="D88" s="65">
        <f>SUBTOTAL(3,D81:E87)</f>
        <v>0</v>
      </c>
      <c r="E88" s="65"/>
      <c r="F88" s="65">
        <f>SUBTOTAL(3,F81:G87)</f>
        <v>0</v>
      </c>
      <c r="G88" s="65"/>
      <c r="H88" s="65">
        <f>SUBTOTAL(3,H81:I87)</f>
        <v>0</v>
      </c>
      <c r="I88" s="65"/>
      <c r="J88" s="30"/>
    </row>
    <row r="89" spans="1:10" ht="27" customHeight="1" x14ac:dyDescent="0.25">
      <c r="A89" s="27" t="s">
        <v>22</v>
      </c>
      <c r="B89" s="30">
        <f>SUM(B87:I88)</f>
        <v>7</v>
      </c>
      <c r="C89" s="29"/>
      <c r="D89" s="29"/>
      <c r="E89" s="29"/>
      <c r="F89" s="29"/>
      <c r="G89" s="29"/>
      <c r="H89" s="29"/>
      <c r="I89" s="29"/>
      <c r="J89" s="30"/>
    </row>
    <row r="90" spans="1:10" ht="15.75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30"/>
    </row>
    <row r="91" spans="1:10" ht="15.75" x14ac:dyDescent="0.25">
      <c r="A91" s="29"/>
      <c r="B91" s="70" t="s">
        <v>72</v>
      </c>
      <c r="C91" s="71"/>
      <c r="D91" s="71"/>
      <c r="E91" s="71"/>
      <c r="F91" s="71"/>
      <c r="G91" s="71"/>
      <c r="H91" s="71"/>
      <c r="I91" s="71"/>
      <c r="J91" s="72"/>
    </row>
    <row r="92" spans="1:10" ht="18.75" customHeight="1" x14ac:dyDescent="0.25">
      <c r="A92" s="29"/>
      <c r="B92" s="73"/>
      <c r="C92" s="74"/>
      <c r="D92" s="74"/>
      <c r="E92" s="74"/>
      <c r="F92" s="74"/>
      <c r="G92" s="74"/>
      <c r="H92" s="74"/>
      <c r="I92" s="74"/>
      <c r="J92" s="75"/>
    </row>
    <row r="93" spans="1:10" ht="79.5" customHeight="1" x14ac:dyDescent="0.25">
      <c r="A93" s="29"/>
      <c r="B93" s="57" t="s">
        <v>109</v>
      </c>
      <c r="C93" s="58"/>
      <c r="D93" s="59" t="s">
        <v>111</v>
      </c>
      <c r="E93" s="60"/>
      <c r="F93" s="61" t="s">
        <v>110</v>
      </c>
      <c r="G93" s="62"/>
      <c r="H93" s="63" t="s">
        <v>100</v>
      </c>
      <c r="I93" s="64"/>
      <c r="J93" s="30"/>
    </row>
    <row r="94" spans="1:10" ht="60" customHeight="1" x14ac:dyDescent="0.25">
      <c r="A94" s="41">
        <v>1</v>
      </c>
      <c r="B94" s="66" t="s">
        <v>66</v>
      </c>
      <c r="C94" s="67"/>
      <c r="D94" s="66"/>
      <c r="E94" s="67"/>
      <c r="F94" s="66" t="s">
        <v>67</v>
      </c>
      <c r="G94" s="67"/>
      <c r="H94" s="66"/>
      <c r="I94" s="67"/>
      <c r="J94" s="30"/>
    </row>
    <row r="95" spans="1:10" ht="69" customHeight="1" x14ac:dyDescent="0.25">
      <c r="A95" s="41">
        <v>2</v>
      </c>
      <c r="B95" s="66" t="s">
        <v>68</v>
      </c>
      <c r="C95" s="67"/>
      <c r="D95" s="68"/>
      <c r="E95" s="68"/>
      <c r="F95" s="33" t="s">
        <v>69</v>
      </c>
      <c r="G95" s="34"/>
      <c r="H95" s="68"/>
      <c r="I95" s="68"/>
      <c r="J95" s="30"/>
    </row>
    <row r="96" spans="1:10" ht="126.75" customHeight="1" x14ac:dyDescent="0.25">
      <c r="A96" s="41">
        <v>3</v>
      </c>
      <c r="B96" s="68"/>
      <c r="C96" s="68"/>
      <c r="D96" s="68"/>
      <c r="E96" s="68"/>
      <c r="F96" s="33" t="s">
        <v>70</v>
      </c>
      <c r="G96" s="35"/>
      <c r="H96" s="68"/>
      <c r="I96" s="68"/>
      <c r="J96" s="30"/>
    </row>
    <row r="97" spans="1:10" ht="153.75" customHeight="1" x14ac:dyDescent="0.25">
      <c r="A97" s="41">
        <v>4</v>
      </c>
      <c r="B97" s="69"/>
      <c r="C97" s="69"/>
      <c r="D97" s="69"/>
      <c r="E97" s="69"/>
      <c r="F97" s="36" t="s">
        <v>71</v>
      </c>
      <c r="G97" s="37"/>
      <c r="H97" s="69"/>
      <c r="I97" s="69"/>
      <c r="J97" s="30"/>
    </row>
    <row r="98" spans="1:10" ht="26.25" customHeight="1" x14ac:dyDescent="0.25">
      <c r="A98" s="26" t="s">
        <v>1</v>
      </c>
      <c r="B98" s="65">
        <f xml:space="preserve"> SUBTOTAL(3,B94:C97)</f>
        <v>2</v>
      </c>
      <c r="C98" s="65"/>
      <c r="D98" s="65">
        <f>SUBTOTAL(3,D94:E97)</f>
        <v>0</v>
      </c>
      <c r="E98" s="65"/>
      <c r="F98" s="65">
        <f>SUBTOTAL(3,F94:G97)</f>
        <v>4</v>
      </c>
      <c r="G98" s="65"/>
      <c r="H98" s="65">
        <f>SUBTOTAL(3,H94:I97)</f>
        <v>0</v>
      </c>
      <c r="I98" s="65"/>
      <c r="J98" s="30"/>
    </row>
    <row r="99" spans="1:10" ht="24.75" customHeight="1" x14ac:dyDescent="0.25">
      <c r="A99" s="27" t="s">
        <v>22</v>
      </c>
      <c r="B99" s="28">
        <f>SUM(B97:I98)</f>
        <v>6</v>
      </c>
      <c r="C99" s="29"/>
      <c r="D99" s="29"/>
      <c r="E99" s="29"/>
      <c r="F99" s="29"/>
      <c r="G99" s="29"/>
      <c r="H99" s="29"/>
      <c r="I99" s="29"/>
      <c r="J99" s="30"/>
    </row>
    <row r="100" spans="1:10" ht="15.75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30"/>
    </row>
    <row r="101" spans="1:10" ht="15" customHeight="1" x14ac:dyDescent="0.25">
      <c r="A101" s="19"/>
      <c r="B101" s="51" t="s">
        <v>87</v>
      </c>
      <c r="C101" s="52"/>
      <c r="D101" s="52"/>
      <c r="E101" s="52"/>
      <c r="F101" s="52"/>
      <c r="G101" s="52"/>
      <c r="H101" s="52"/>
      <c r="I101" s="52"/>
      <c r="J101" s="53"/>
    </row>
    <row r="102" spans="1:10" ht="15" customHeight="1" x14ac:dyDescent="0.25">
      <c r="A102" s="19"/>
      <c r="B102" s="54"/>
      <c r="C102" s="55"/>
      <c r="D102" s="55"/>
      <c r="E102" s="55"/>
      <c r="F102" s="55"/>
      <c r="G102" s="55"/>
      <c r="H102" s="55"/>
      <c r="I102" s="55"/>
      <c r="J102" s="56"/>
    </row>
    <row r="103" spans="1:10" ht="90" customHeight="1" x14ac:dyDescent="0.25">
      <c r="A103" s="19"/>
      <c r="B103" s="57" t="s">
        <v>109</v>
      </c>
      <c r="C103" s="58"/>
      <c r="D103" s="59" t="s">
        <v>111</v>
      </c>
      <c r="E103" s="60"/>
      <c r="F103" s="61" t="s">
        <v>110</v>
      </c>
      <c r="G103" s="62"/>
      <c r="H103" s="63" t="s">
        <v>100</v>
      </c>
      <c r="I103" s="64"/>
      <c r="J103" s="30"/>
    </row>
    <row r="104" spans="1:10" ht="261.75" customHeight="1" x14ac:dyDescent="0.25">
      <c r="A104" s="42">
        <v>1</v>
      </c>
      <c r="B104" s="45" t="s">
        <v>88</v>
      </c>
      <c r="C104" s="46"/>
      <c r="D104" s="45" t="s">
        <v>89</v>
      </c>
      <c r="E104" s="46"/>
      <c r="F104" s="45" t="s">
        <v>90</v>
      </c>
      <c r="G104" s="46"/>
      <c r="H104" s="45" t="s">
        <v>91</v>
      </c>
      <c r="I104" s="46"/>
      <c r="J104" s="38"/>
    </row>
    <row r="105" spans="1:10" ht="84.75" customHeight="1" x14ac:dyDescent="0.25">
      <c r="A105" s="42">
        <v>2</v>
      </c>
      <c r="B105" s="45" t="s">
        <v>92</v>
      </c>
      <c r="C105" s="46"/>
      <c r="D105" s="47" t="s">
        <v>95</v>
      </c>
      <c r="E105" s="47"/>
      <c r="F105" s="45" t="s">
        <v>93</v>
      </c>
      <c r="G105" s="46"/>
      <c r="H105" s="48"/>
      <c r="I105" s="49"/>
      <c r="J105" s="39"/>
    </row>
    <row r="106" spans="1:10" ht="86.25" customHeight="1" x14ac:dyDescent="0.25">
      <c r="A106" s="42">
        <v>3</v>
      </c>
      <c r="B106" s="47" t="s">
        <v>94</v>
      </c>
      <c r="C106" s="47"/>
      <c r="D106" s="47" t="s">
        <v>96</v>
      </c>
      <c r="E106" s="47"/>
      <c r="F106" s="50"/>
      <c r="G106" s="50"/>
      <c r="H106" s="50"/>
      <c r="I106" s="50"/>
      <c r="J106" s="39"/>
    </row>
    <row r="107" spans="1:10" ht="15.75" x14ac:dyDescent="0.25">
      <c r="A107" s="14" t="s">
        <v>1</v>
      </c>
      <c r="B107" s="43">
        <f xml:space="preserve"> SUBTOTAL(3,B104:C106)</f>
        <v>3</v>
      </c>
      <c r="C107" s="43"/>
      <c r="D107" s="43">
        <f>SUBTOTAL(3,D104:E106)</f>
        <v>3</v>
      </c>
      <c r="E107" s="43"/>
      <c r="F107" s="44">
        <f>SUBTOTAL(3,F104:G106)</f>
        <v>2</v>
      </c>
      <c r="G107" s="44"/>
      <c r="H107" s="44">
        <f>SUBTOTAL(3,H104:I106)</f>
        <v>1</v>
      </c>
      <c r="I107" s="44"/>
      <c r="J107" s="40"/>
    </row>
    <row r="108" spans="1:10" ht="15.75" x14ac:dyDescent="0.25">
      <c r="A108" s="13" t="s">
        <v>22</v>
      </c>
      <c r="B108" s="15">
        <f>SUM(B107:I107)</f>
        <v>9</v>
      </c>
      <c r="C108" s="29"/>
      <c r="D108" s="29"/>
      <c r="E108" s="29"/>
      <c r="F108" s="29"/>
      <c r="G108" s="29"/>
      <c r="H108" s="29"/>
      <c r="I108" s="29"/>
      <c r="J108" s="29"/>
    </row>
    <row r="109" spans="1:10" ht="15.75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ht="15" customHeight="1" x14ac:dyDescent="0.25">
      <c r="A110" s="29"/>
      <c r="B110" s="51" t="s">
        <v>101</v>
      </c>
      <c r="C110" s="52"/>
      <c r="D110" s="52"/>
      <c r="E110" s="52"/>
      <c r="F110" s="52"/>
      <c r="G110" s="52"/>
      <c r="H110" s="52"/>
      <c r="I110" s="52"/>
      <c r="J110" s="53"/>
    </row>
    <row r="111" spans="1:10" ht="15" customHeight="1" x14ac:dyDescent="0.25">
      <c r="A111" s="29"/>
      <c r="B111" s="54"/>
      <c r="C111" s="55"/>
      <c r="D111" s="55"/>
      <c r="E111" s="55"/>
      <c r="F111" s="55"/>
      <c r="G111" s="55"/>
      <c r="H111" s="55"/>
      <c r="I111" s="55"/>
      <c r="J111" s="56"/>
    </row>
    <row r="112" spans="1:10" ht="15" customHeight="1" x14ac:dyDescent="0.25">
      <c r="A112" s="29"/>
      <c r="B112" s="86" t="s">
        <v>2</v>
      </c>
      <c r="C112" s="87"/>
      <c r="D112" s="88" t="s">
        <v>3</v>
      </c>
      <c r="E112" s="88"/>
      <c r="F112" s="89" t="s">
        <v>4</v>
      </c>
      <c r="G112" s="90"/>
      <c r="H112" s="91" t="s">
        <v>5</v>
      </c>
      <c r="I112" s="92"/>
      <c r="J112" s="30"/>
    </row>
    <row r="113" spans="1:17" ht="66.75" customHeight="1" x14ac:dyDescent="0.25">
      <c r="A113" s="31">
        <v>1</v>
      </c>
      <c r="B113" s="93" t="s">
        <v>102</v>
      </c>
      <c r="C113" s="94"/>
      <c r="D113" s="95"/>
      <c r="E113" s="96"/>
      <c r="F113" s="95"/>
      <c r="G113" s="96"/>
      <c r="H113" s="97"/>
      <c r="I113" s="98"/>
      <c r="J113" s="30"/>
    </row>
    <row r="114" spans="1:17" ht="22.5" customHeight="1" x14ac:dyDescent="0.25">
      <c r="A114" s="26" t="s">
        <v>1</v>
      </c>
      <c r="B114" s="65">
        <f xml:space="preserve"> SUBTOTAL(3,B113:C113)</f>
        <v>1</v>
      </c>
      <c r="C114" s="65"/>
      <c r="D114" s="65">
        <f>SUBTOTAL(3,D113:E113)</f>
        <v>0</v>
      </c>
      <c r="E114" s="65"/>
      <c r="F114" s="65">
        <f>SUBTOTAL(3,F113:G113)</f>
        <v>0</v>
      </c>
      <c r="G114" s="65"/>
      <c r="H114" s="65">
        <f>SUBTOTAL(3,H113:I113)</f>
        <v>0</v>
      </c>
      <c r="I114" s="65"/>
      <c r="J114" s="29"/>
    </row>
    <row r="115" spans="1:17" ht="21.75" customHeight="1" x14ac:dyDescent="0.25">
      <c r="A115" s="27" t="s">
        <v>22</v>
      </c>
      <c r="B115" s="28">
        <f>SUM(B114:I114)</f>
        <v>1</v>
      </c>
      <c r="C115" s="29"/>
      <c r="D115" s="29"/>
      <c r="E115" s="29"/>
      <c r="F115" s="29"/>
      <c r="G115" s="29"/>
      <c r="H115" s="29"/>
      <c r="I115" s="29"/>
      <c r="J115" s="29"/>
    </row>
    <row r="116" spans="1:17" ht="15.75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7" ht="15.75" x14ac:dyDescent="0.25">
      <c r="A117" s="29"/>
      <c r="B117" s="51" t="s">
        <v>103</v>
      </c>
      <c r="C117" s="52"/>
      <c r="D117" s="52"/>
      <c r="E117" s="52"/>
      <c r="F117" s="52"/>
      <c r="G117" s="52"/>
      <c r="H117" s="52"/>
      <c r="I117" s="52"/>
      <c r="J117" s="53"/>
    </row>
    <row r="118" spans="1:17" ht="15.75" x14ac:dyDescent="0.25">
      <c r="A118" s="29"/>
      <c r="B118" s="54"/>
      <c r="C118" s="55"/>
      <c r="D118" s="55"/>
      <c r="E118" s="55"/>
      <c r="F118" s="55"/>
      <c r="G118" s="55"/>
      <c r="H118" s="55"/>
      <c r="I118" s="55"/>
      <c r="J118" s="56"/>
    </row>
    <row r="119" spans="1:17" ht="92.25" customHeight="1" x14ac:dyDescent="0.25">
      <c r="A119" s="29"/>
      <c r="B119" s="57" t="s">
        <v>109</v>
      </c>
      <c r="C119" s="58"/>
      <c r="D119" s="59" t="s">
        <v>111</v>
      </c>
      <c r="E119" s="60"/>
      <c r="F119" s="61" t="s">
        <v>110</v>
      </c>
      <c r="G119" s="62"/>
      <c r="H119" s="63" t="s">
        <v>100</v>
      </c>
      <c r="I119" s="64"/>
      <c r="J119" s="30"/>
      <c r="Q119" s="22"/>
    </row>
    <row r="120" spans="1:17" ht="85.5" customHeight="1" x14ac:dyDescent="0.25">
      <c r="A120" s="41">
        <v>1</v>
      </c>
      <c r="B120" s="99" t="s">
        <v>104</v>
      </c>
      <c r="C120" s="100"/>
      <c r="D120" s="66"/>
      <c r="E120" s="67"/>
      <c r="F120" s="66" t="s">
        <v>106</v>
      </c>
      <c r="G120" s="67"/>
      <c r="H120" s="66"/>
      <c r="I120" s="67"/>
      <c r="J120" s="30"/>
      <c r="L120" s="23"/>
      <c r="M120" s="20"/>
      <c r="O120" s="21"/>
    </row>
    <row r="121" spans="1:17" ht="75.75" customHeight="1" x14ac:dyDescent="0.25">
      <c r="A121" s="41">
        <v>2</v>
      </c>
      <c r="B121" s="66" t="s">
        <v>105</v>
      </c>
      <c r="C121" s="67"/>
      <c r="D121" s="66"/>
      <c r="E121" s="67"/>
      <c r="F121" s="66"/>
      <c r="G121" s="67"/>
      <c r="H121" s="66"/>
      <c r="I121" s="67"/>
      <c r="J121" s="30"/>
    </row>
    <row r="122" spans="1:17" ht="79.5" customHeight="1" x14ac:dyDescent="0.25">
      <c r="A122" s="41">
        <v>3</v>
      </c>
      <c r="B122" s="66" t="s">
        <v>107</v>
      </c>
      <c r="C122" s="67"/>
      <c r="D122" s="66"/>
      <c r="E122" s="67"/>
      <c r="F122" s="66"/>
      <c r="G122" s="67"/>
      <c r="H122" s="66"/>
      <c r="I122" s="67"/>
      <c r="J122" s="30"/>
      <c r="L122" s="21"/>
    </row>
    <row r="123" spans="1:17" ht="117" customHeight="1" x14ac:dyDescent="0.25">
      <c r="A123" s="41">
        <v>4</v>
      </c>
      <c r="B123" s="66" t="s">
        <v>108</v>
      </c>
      <c r="C123" s="67"/>
      <c r="D123" s="66"/>
      <c r="E123" s="67"/>
      <c r="F123" s="66"/>
      <c r="G123" s="67"/>
      <c r="H123" s="66"/>
      <c r="I123" s="67"/>
      <c r="J123" s="30"/>
    </row>
    <row r="124" spans="1:17" ht="22.5" customHeight="1" x14ac:dyDescent="0.25">
      <c r="A124" s="26" t="s">
        <v>1</v>
      </c>
      <c r="B124" s="65">
        <f xml:space="preserve"> SUBTOTAL(3,B120:C123)</f>
        <v>4</v>
      </c>
      <c r="C124" s="65"/>
      <c r="D124" s="65">
        <f>SUBTOTAL(3,D120:E123)</f>
        <v>0</v>
      </c>
      <c r="E124" s="65"/>
      <c r="F124" s="65">
        <f>SUBTOTAL(3,F120:G123)</f>
        <v>1</v>
      </c>
      <c r="G124" s="65"/>
      <c r="H124" s="65">
        <f>SUBTOTAL(3,H120:I123)</f>
        <v>0</v>
      </c>
      <c r="I124" s="65"/>
      <c r="J124" s="30"/>
    </row>
    <row r="125" spans="1:17" ht="27.75" customHeight="1" x14ac:dyDescent="0.25">
      <c r="A125" s="27" t="s">
        <v>22</v>
      </c>
      <c r="B125" s="28">
        <f>SUM(B124:I124)</f>
        <v>5</v>
      </c>
      <c r="C125" s="29"/>
      <c r="D125" s="29"/>
      <c r="E125" s="29"/>
      <c r="F125" s="29"/>
      <c r="G125" s="29"/>
      <c r="H125" s="29"/>
      <c r="I125" s="29"/>
      <c r="J125" s="30"/>
    </row>
    <row r="126" spans="1:17" ht="15.75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</row>
  </sheetData>
  <mergeCells count="346">
    <mergeCell ref="B114:C114"/>
    <mergeCell ref="D114:E114"/>
    <mergeCell ref="F114:G114"/>
    <mergeCell ref="H114:I114"/>
    <mergeCell ref="B121:C121"/>
    <mergeCell ref="D121:E121"/>
    <mergeCell ref="F121:G121"/>
    <mergeCell ref="B124:C124"/>
    <mergeCell ref="D124:E124"/>
    <mergeCell ref="F124:G124"/>
    <mergeCell ref="H124:I124"/>
    <mergeCell ref="H121:I121"/>
    <mergeCell ref="B122:C122"/>
    <mergeCell ref="D122:E122"/>
    <mergeCell ref="F122:G122"/>
    <mergeCell ref="H122:I122"/>
    <mergeCell ref="B117:J118"/>
    <mergeCell ref="B123:C123"/>
    <mergeCell ref="D123:E123"/>
    <mergeCell ref="F123:G123"/>
    <mergeCell ref="H123:I123"/>
    <mergeCell ref="B119:C119"/>
    <mergeCell ref="D119:E119"/>
    <mergeCell ref="F119:G119"/>
    <mergeCell ref="H119:I119"/>
    <mergeCell ref="B120:C120"/>
    <mergeCell ref="D120:E120"/>
    <mergeCell ref="F120:G120"/>
    <mergeCell ref="H120:I120"/>
    <mergeCell ref="B110:J111"/>
    <mergeCell ref="B112:C112"/>
    <mergeCell ref="D112:E112"/>
    <mergeCell ref="F112:G112"/>
    <mergeCell ref="H112:I112"/>
    <mergeCell ref="B113:C113"/>
    <mergeCell ref="D113:E113"/>
    <mergeCell ref="F113:G113"/>
    <mergeCell ref="H113:I113"/>
    <mergeCell ref="B15:C15"/>
    <mergeCell ref="D15:E15"/>
    <mergeCell ref="F15:G15"/>
    <mergeCell ref="H15:I15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1:J2"/>
    <mergeCell ref="B3:C3"/>
    <mergeCell ref="D3:E3"/>
    <mergeCell ref="F3:G3"/>
    <mergeCell ref="H3:I3"/>
    <mergeCell ref="B4:C4"/>
    <mergeCell ref="D4:E4"/>
    <mergeCell ref="F4:G4"/>
    <mergeCell ref="H4:I4"/>
    <mergeCell ref="B88:C88"/>
    <mergeCell ref="D88:E88"/>
    <mergeCell ref="F88:G88"/>
    <mergeCell ref="H88:I88"/>
    <mergeCell ref="B87:C87"/>
    <mergeCell ref="D87:E87"/>
    <mergeCell ref="H87:I87"/>
    <mergeCell ref="B85:C85"/>
    <mergeCell ref="D85:E85"/>
    <mergeCell ref="F85:G85"/>
    <mergeCell ref="H85:I85"/>
    <mergeCell ref="B86:C86"/>
    <mergeCell ref="D86:E86"/>
    <mergeCell ref="H86:I86"/>
    <mergeCell ref="B84:C84"/>
    <mergeCell ref="D84:E84"/>
    <mergeCell ref="H84:I84"/>
    <mergeCell ref="B81:C81"/>
    <mergeCell ref="D81:E81"/>
    <mergeCell ref="F81:G81"/>
    <mergeCell ref="H81:I81"/>
    <mergeCell ref="B82:C82"/>
    <mergeCell ref="D82:E82"/>
    <mergeCell ref="H82:I82"/>
    <mergeCell ref="B71:C71"/>
    <mergeCell ref="D71:E71"/>
    <mergeCell ref="F71:G71"/>
    <mergeCell ref="H71:I71"/>
    <mergeCell ref="B72:C72"/>
    <mergeCell ref="D72:E72"/>
    <mergeCell ref="F72:G72"/>
    <mergeCell ref="H72:I72"/>
    <mergeCell ref="B83:C83"/>
    <mergeCell ref="D83:E83"/>
    <mergeCell ref="H83:I83"/>
    <mergeCell ref="B80:C80"/>
    <mergeCell ref="D80:E80"/>
    <mergeCell ref="F80:G80"/>
    <mergeCell ref="H80:I80"/>
    <mergeCell ref="B73:C73"/>
    <mergeCell ref="D73:E73"/>
    <mergeCell ref="F73:G73"/>
    <mergeCell ref="H73:I73"/>
    <mergeCell ref="B78:J79"/>
    <mergeCell ref="B74:C74"/>
    <mergeCell ref="D74:E74"/>
    <mergeCell ref="F74:G74"/>
    <mergeCell ref="H74:I74"/>
    <mergeCell ref="B75:C75"/>
    <mergeCell ref="D75:E75"/>
    <mergeCell ref="F75:G75"/>
    <mergeCell ref="H75:I75"/>
    <mergeCell ref="B64:C64"/>
    <mergeCell ref="D64:E64"/>
    <mergeCell ref="F64:G64"/>
    <mergeCell ref="H64:I64"/>
    <mergeCell ref="F70:G70"/>
    <mergeCell ref="H70:I70"/>
    <mergeCell ref="B65:C65"/>
    <mergeCell ref="D65:E65"/>
    <mergeCell ref="F65:G65"/>
    <mergeCell ref="H65:I65"/>
    <mergeCell ref="B68:J69"/>
    <mergeCell ref="B70:C70"/>
    <mergeCell ref="D70:E70"/>
    <mergeCell ref="B62:C62"/>
    <mergeCell ref="D62:E62"/>
    <mergeCell ref="F62:G62"/>
    <mergeCell ref="H62:I62"/>
    <mergeCell ref="B63:C63"/>
    <mergeCell ref="D63:E63"/>
    <mergeCell ref="F63:G63"/>
    <mergeCell ref="H63:I63"/>
    <mergeCell ref="B60:C60"/>
    <mergeCell ref="D60:E60"/>
    <mergeCell ref="F60:G60"/>
    <mergeCell ref="H60:I60"/>
    <mergeCell ref="B61:C61"/>
    <mergeCell ref="D61:E61"/>
    <mergeCell ref="F61:G61"/>
    <mergeCell ref="H61:I61"/>
    <mergeCell ref="B58:C58"/>
    <mergeCell ref="D58:E58"/>
    <mergeCell ref="F58:G58"/>
    <mergeCell ref="H58:I58"/>
    <mergeCell ref="B59:C59"/>
    <mergeCell ref="D59:E59"/>
    <mergeCell ref="F59:G59"/>
    <mergeCell ref="H59:I59"/>
    <mergeCell ref="B56:C56"/>
    <mergeCell ref="D56:E56"/>
    <mergeCell ref="F56:G56"/>
    <mergeCell ref="H56:I56"/>
    <mergeCell ref="B57:C57"/>
    <mergeCell ref="D57:E57"/>
    <mergeCell ref="F57:G57"/>
    <mergeCell ref="H57:I57"/>
    <mergeCell ref="B53:J54"/>
    <mergeCell ref="B55:C55"/>
    <mergeCell ref="D55:E55"/>
    <mergeCell ref="F55:G55"/>
    <mergeCell ref="H55:I55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4:J35"/>
    <mergeCell ref="B36:C36"/>
    <mergeCell ref="D36:E36"/>
    <mergeCell ref="F36:G36"/>
    <mergeCell ref="H36:I36"/>
    <mergeCell ref="H31:I31"/>
    <mergeCell ref="H29:I29"/>
    <mergeCell ref="H30:I30"/>
    <mergeCell ref="F31:G31"/>
    <mergeCell ref="B31:C31"/>
    <mergeCell ref="D31:E31"/>
    <mergeCell ref="F29:G29"/>
    <mergeCell ref="F30:G30"/>
    <mergeCell ref="H25:I25"/>
    <mergeCell ref="H26:I26"/>
    <mergeCell ref="H27:I27"/>
    <mergeCell ref="H28:I28"/>
    <mergeCell ref="F27:G27"/>
    <mergeCell ref="F28:G28"/>
    <mergeCell ref="H20:I20"/>
    <mergeCell ref="H21:I21"/>
    <mergeCell ref="H22:I22"/>
    <mergeCell ref="H23:I23"/>
    <mergeCell ref="H24:I24"/>
    <mergeCell ref="F25:G25"/>
    <mergeCell ref="F26:G26"/>
    <mergeCell ref="F20:G20"/>
    <mergeCell ref="F21:G21"/>
    <mergeCell ref="F22:G22"/>
    <mergeCell ref="F23:G23"/>
    <mergeCell ref="F24:G24"/>
    <mergeCell ref="H94:I94"/>
    <mergeCell ref="D23:E23"/>
    <mergeCell ref="D24:E24"/>
    <mergeCell ref="B29:C29"/>
    <mergeCell ref="B30:C30"/>
    <mergeCell ref="B18:J19"/>
    <mergeCell ref="B20:C20"/>
    <mergeCell ref="B21:C21"/>
    <mergeCell ref="B22:C22"/>
    <mergeCell ref="B23:C23"/>
    <mergeCell ref="B24:C24"/>
    <mergeCell ref="D25:E25"/>
    <mergeCell ref="B25:C25"/>
    <mergeCell ref="B26:C26"/>
    <mergeCell ref="B27:C27"/>
    <mergeCell ref="B28:C28"/>
    <mergeCell ref="D20:E20"/>
    <mergeCell ref="D21:E21"/>
    <mergeCell ref="D22:E22"/>
    <mergeCell ref="D26:E26"/>
    <mergeCell ref="D27:E27"/>
    <mergeCell ref="D28:E28"/>
    <mergeCell ref="D29:E29"/>
    <mergeCell ref="D30:E30"/>
    <mergeCell ref="B98:C98"/>
    <mergeCell ref="D98:E98"/>
    <mergeCell ref="F98:G98"/>
    <mergeCell ref="H98:I98"/>
    <mergeCell ref="D48:E48"/>
    <mergeCell ref="F48:G48"/>
    <mergeCell ref="H48:I48"/>
    <mergeCell ref="B95:C95"/>
    <mergeCell ref="D95:E95"/>
    <mergeCell ref="H95:I95"/>
    <mergeCell ref="B96:C96"/>
    <mergeCell ref="D96:E96"/>
    <mergeCell ref="H96:I96"/>
    <mergeCell ref="B97:C97"/>
    <mergeCell ref="D97:E97"/>
    <mergeCell ref="H97:I97"/>
    <mergeCell ref="B91:J92"/>
    <mergeCell ref="B93:C93"/>
    <mergeCell ref="D93:E93"/>
    <mergeCell ref="F93:G93"/>
    <mergeCell ref="H93:I93"/>
    <mergeCell ref="B94:C94"/>
    <mergeCell ref="D94:E94"/>
    <mergeCell ref="F94:G94"/>
    <mergeCell ref="B101:J102"/>
    <mergeCell ref="B103:C103"/>
    <mergeCell ref="D103:E103"/>
    <mergeCell ref="F103:G103"/>
    <mergeCell ref="H103:I103"/>
    <mergeCell ref="B104:C104"/>
    <mergeCell ref="D104:E104"/>
    <mergeCell ref="F104:G104"/>
    <mergeCell ref="H104:I104"/>
    <mergeCell ref="B107:C107"/>
    <mergeCell ref="D107:E107"/>
    <mergeCell ref="F107:G107"/>
    <mergeCell ref="H107:I107"/>
    <mergeCell ref="B105:C105"/>
    <mergeCell ref="D105:E105"/>
    <mergeCell ref="F105:G105"/>
    <mergeCell ref="H105:I105"/>
    <mergeCell ref="B106:C106"/>
    <mergeCell ref="D106:E106"/>
    <mergeCell ref="F106:G106"/>
    <mergeCell ref="H106:I10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L2" sqref="L2:L3"/>
    </sheetView>
  </sheetViews>
  <sheetFormatPr defaultRowHeight="15" x14ac:dyDescent="0.25"/>
  <sheetData>
    <row r="1" spans="1:10" x14ac:dyDescent="0.25">
      <c r="A1" s="3"/>
      <c r="B1" s="70" t="s">
        <v>86</v>
      </c>
      <c r="C1" s="78"/>
      <c r="D1" s="78"/>
      <c r="E1" s="78"/>
      <c r="F1" s="78"/>
      <c r="G1" s="78"/>
      <c r="H1" s="78"/>
      <c r="I1" s="78"/>
      <c r="J1" s="79"/>
    </row>
    <row r="2" spans="1:10" x14ac:dyDescent="0.25">
      <c r="A2" s="3"/>
      <c r="B2" s="80"/>
      <c r="C2" s="81"/>
      <c r="D2" s="81"/>
      <c r="E2" s="81"/>
      <c r="F2" s="81"/>
      <c r="G2" s="81"/>
      <c r="H2" s="81"/>
      <c r="I2" s="81"/>
      <c r="J2" s="82"/>
    </row>
    <row r="3" spans="1:10" x14ac:dyDescent="0.25">
      <c r="A3" s="3"/>
      <c r="B3" s="103" t="s">
        <v>2</v>
      </c>
      <c r="C3" s="104"/>
      <c r="D3" s="105" t="s">
        <v>3</v>
      </c>
      <c r="E3" s="105"/>
      <c r="F3" s="106" t="s">
        <v>4</v>
      </c>
      <c r="G3" s="107"/>
      <c r="H3" s="108" t="s">
        <v>5</v>
      </c>
      <c r="I3" s="109"/>
      <c r="J3" s="1"/>
    </row>
    <row r="4" spans="1:10" ht="99.95" customHeight="1" x14ac:dyDescent="0.25">
      <c r="A4" s="3">
        <v>1</v>
      </c>
      <c r="B4" s="101" t="s">
        <v>73</v>
      </c>
      <c r="C4" s="102"/>
      <c r="D4" s="101" t="s">
        <v>74</v>
      </c>
      <c r="E4" s="102"/>
      <c r="F4" s="101" t="s">
        <v>75</v>
      </c>
      <c r="G4" s="102"/>
      <c r="H4" s="101"/>
      <c r="I4" s="102"/>
      <c r="J4" s="1"/>
    </row>
    <row r="5" spans="1:10" ht="99.95" customHeight="1" x14ac:dyDescent="0.25">
      <c r="A5" s="3">
        <v>2</v>
      </c>
      <c r="B5" s="101" t="s">
        <v>76</v>
      </c>
      <c r="C5" s="102"/>
      <c r="D5" s="101"/>
      <c r="E5" s="102"/>
      <c r="F5" s="101" t="s">
        <v>77</v>
      </c>
      <c r="G5" s="102"/>
      <c r="H5" s="101"/>
      <c r="I5" s="102"/>
      <c r="J5" s="1"/>
    </row>
    <row r="6" spans="1:10" ht="99.95" customHeight="1" x14ac:dyDescent="0.25">
      <c r="A6" s="3">
        <v>3</v>
      </c>
      <c r="B6" s="101" t="s">
        <v>78</v>
      </c>
      <c r="C6" s="102"/>
      <c r="D6" s="101"/>
      <c r="E6" s="102"/>
      <c r="F6" s="101"/>
      <c r="G6" s="102"/>
      <c r="H6" s="101"/>
      <c r="I6" s="102"/>
      <c r="J6" s="1"/>
    </row>
    <row r="7" spans="1:10" ht="99.95" customHeight="1" x14ac:dyDescent="0.25">
      <c r="A7" s="3">
        <v>4</v>
      </c>
      <c r="B7" s="101" t="s">
        <v>79</v>
      </c>
      <c r="C7" s="102"/>
      <c r="D7" s="101"/>
      <c r="E7" s="102"/>
      <c r="F7" s="101"/>
      <c r="G7" s="102"/>
      <c r="H7" s="101"/>
      <c r="I7" s="102"/>
      <c r="J7" s="1"/>
    </row>
    <row r="8" spans="1:10" ht="99.95" customHeight="1" x14ac:dyDescent="0.25">
      <c r="A8" s="3">
        <v>5</v>
      </c>
      <c r="B8" s="101" t="s">
        <v>80</v>
      </c>
      <c r="C8" s="102"/>
      <c r="D8" s="101"/>
      <c r="E8" s="102"/>
      <c r="F8" s="101"/>
      <c r="G8" s="102"/>
      <c r="H8" s="101"/>
      <c r="I8" s="102"/>
      <c r="J8" s="1"/>
    </row>
    <row r="9" spans="1:10" ht="99.95" customHeight="1" x14ac:dyDescent="0.25">
      <c r="A9" s="3">
        <v>6</v>
      </c>
      <c r="B9" s="101" t="s">
        <v>81</v>
      </c>
      <c r="C9" s="102"/>
      <c r="D9" s="101"/>
      <c r="E9" s="102"/>
      <c r="F9" s="101"/>
      <c r="G9" s="102"/>
      <c r="H9" s="101"/>
      <c r="I9" s="102"/>
      <c r="J9" s="1"/>
    </row>
    <row r="10" spans="1:10" ht="99.95" customHeight="1" x14ac:dyDescent="0.25">
      <c r="A10" s="3">
        <v>7</v>
      </c>
      <c r="B10" s="101" t="s">
        <v>82</v>
      </c>
      <c r="C10" s="102"/>
      <c r="D10" s="101"/>
      <c r="E10" s="102"/>
      <c r="F10" s="101"/>
      <c r="G10" s="102"/>
      <c r="H10" s="101"/>
      <c r="I10" s="102"/>
      <c r="J10" s="1"/>
    </row>
    <row r="11" spans="1:10" ht="99.95" customHeight="1" x14ac:dyDescent="0.25">
      <c r="A11" s="3">
        <v>8</v>
      </c>
      <c r="B11" s="101" t="s">
        <v>83</v>
      </c>
      <c r="C11" s="102"/>
      <c r="D11" s="101"/>
      <c r="E11" s="102"/>
      <c r="F11" s="101"/>
      <c r="G11" s="102"/>
      <c r="H11" s="101"/>
      <c r="I11" s="102"/>
      <c r="J11" s="1"/>
    </row>
    <row r="12" spans="1:10" ht="99.95" customHeight="1" x14ac:dyDescent="0.25">
      <c r="A12" s="3">
        <v>9</v>
      </c>
      <c r="B12" s="101" t="s">
        <v>84</v>
      </c>
      <c r="C12" s="102"/>
      <c r="D12" s="101"/>
      <c r="E12" s="102"/>
      <c r="F12" s="101"/>
      <c r="G12" s="102"/>
      <c r="H12" s="101"/>
      <c r="I12" s="102"/>
      <c r="J12" s="1"/>
    </row>
    <row r="13" spans="1:10" ht="99.95" customHeight="1" x14ac:dyDescent="0.25">
      <c r="A13" s="3">
        <v>10</v>
      </c>
      <c r="B13" s="101" t="s">
        <v>85</v>
      </c>
      <c r="C13" s="102"/>
      <c r="D13" s="101"/>
      <c r="E13" s="102"/>
      <c r="F13" s="101"/>
      <c r="G13" s="102"/>
      <c r="H13" s="101"/>
      <c r="I13" s="102"/>
      <c r="J13" s="1"/>
    </row>
    <row r="14" spans="1:10" ht="99.95" customHeight="1" x14ac:dyDescent="0.25">
      <c r="A14" s="3"/>
      <c r="B14" s="112"/>
      <c r="C14" s="112"/>
      <c r="D14" s="112"/>
      <c r="E14" s="112"/>
      <c r="F14" s="112"/>
      <c r="G14" s="112"/>
      <c r="H14" s="112"/>
      <c r="I14" s="112"/>
      <c r="J14" s="1"/>
    </row>
    <row r="15" spans="1:10" ht="15.75" x14ac:dyDescent="0.25">
      <c r="A15" s="4" t="s">
        <v>1</v>
      </c>
      <c r="B15" s="110">
        <f xml:space="preserve"> SUBTOTAL(3,B4:C14)</f>
        <v>10</v>
      </c>
      <c r="C15" s="110"/>
      <c r="D15" s="110">
        <f>SUBTOTAL(3,D4:E14)</f>
        <v>1</v>
      </c>
      <c r="E15" s="110"/>
      <c r="F15" s="111">
        <f>SUBTOTAL(3,F4:G14)</f>
        <v>2</v>
      </c>
      <c r="G15" s="111"/>
      <c r="H15" s="111">
        <f>SUBTOTAL(3,H4:I14)</f>
        <v>0</v>
      </c>
      <c r="I15" s="111"/>
      <c r="J15" s="3"/>
    </row>
    <row r="16" spans="1:10" ht="15.75" x14ac:dyDescent="0.25">
      <c r="A16" s="13" t="s">
        <v>22</v>
      </c>
      <c r="B16" s="13">
        <f>SUM(B15:I15)</f>
        <v>13</v>
      </c>
      <c r="C16" s="11"/>
      <c r="D16" s="11"/>
      <c r="E16" s="11"/>
      <c r="F16" s="12"/>
      <c r="G16" s="12"/>
      <c r="H16" s="12"/>
      <c r="I16" s="12"/>
      <c r="J16" s="3"/>
    </row>
  </sheetData>
  <mergeCells count="53">
    <mergeCell ref="B15:C15"/>
    <mergeCell ref="D15:E15"/>
    <mergeCell ref="F15:G15"/>
    <mergeCell ref="H15:I15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4:C4"/>
    <mergeCell ref="D4:E4"/>
    <mergeCell ref="F4:G4"/>
    <mergeCell ref="H4:I4"/>
    <mergeCell ref="B1:J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Рыскелди </vt:lpstr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2021-08-21T14:00:35Z</dcterms:created>
  <dcterms:modified xsi:type="dcterms:W3CDTF">2021-08-24T02:56:27Z</dcterms:modified>
</cp:coreProperties>
</file>